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2DA1CBB6-A996-4682-A288-F9FEEDF0DB84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PEGASO-2021" sheetId="2" r:id="rId1"/>
  </sheets>
  <definedNames>
    <definedName name="_Fill" hidden="1">#REF!</definedName>
    <definedName name="_xlnm._FilterDatabase" localSheetId="0" hidden="1">'CESUMIN-PEGASO-2021'!$A$1:$E$141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2" i="2"/>
</calcChain>
</file>

<file path=xl/sharedStrings.xml><?xml version="1.0" encoding="utf-8"?>
<sst xmlns="http://schemas.openxmlformats.org/spreadsheetml/2006/main" count="426" uniqueCount="422">
  <si>
    <t>CESUMIN</t>
  </si>
  <si>
    <t>EMBALAJE</t>
  </si>
  <si>
    <t>REFERENCIA</t>
  </si>
  <si>
    <t>TITULO</t>
  </si>
  <si>
    <t>EAN</t>
  </si>
  <si>
    <t>8436010316831</t>
  </si>
  <si>
    <t>8436010310631</t>
  </si>
  <si>
    <t>8436010316855</t>
  </si>
  <si>
    <t>8436010315827</t>
  </si>
  <si>
    <t>8436010310051</t>
  </si>
  <si>
    <t>8436010310068</t>
  </si>
  <si>
    <t>8436010310457</t>
  </si>
  <si>
    <t>8436010310464</t>
  </si>
  <si>
    <t>8436010319559</t>
  </si>
  <si>
    <t>8436010319597</t>
  </si>
  <si>
    <t>8436010320500</t>
  </si>
  <si>
    <t>8436010320562</t>
  </si>
  <si>
    <t>8445266001750</t>
  </si>
  <si>
    <t>8445266001675</t>
  </si>
  <si>
    <t>8436010320609</t>
  </si>
  <si>
    <t>8436010320661</t>
  </si>
  <si>
    <t>8436010315445</t>
  </si>
  <si>
    <t>8436010314202</t>
  </si>
  <si>
    <t>8436010320524</t>
  </si>
  <si>
    <t>8436010315063</t>
  </si>
  <si>
    <t>8436010315049</t>
  </si>
  <si>
    <t>8436010310648</t>
  </si>
  <si>
    <t>8436010313618</t>
  </si>
  <si>
    <t>8436010312581</t>
  </si>
  <si>
    <t>8436010313625</t>
  </si>
  <si>
    <t>8436010313632</t>
  </si>
  <si>
    <t>8436010319573</t>
  </si>
  <si>
    <t>8436010315421</t>
  </si>
  <si>
    <t>8436010315681</t>
  </si>
  <si>
    <t>8436010315483</t>
  </si>
  <si>
    <t>8436010322009</t>
  </si>
  <si>
    <t>8436010318392</t>
  </si>
  <si>
    <t>8436010318415</t>
  </si>
  <si>
    <t>8436010318439</t>
  </si>
  <si>
    <t>8436010322207</t>
  </si>
  <si>
    <t>8436010320012</t>
  </si>
  <si>
    <t>8436010320036</t>
  </si>
  <si>
    <t>8436010322238</t>
  </si>
  <si>
    <t>8436010325147</t>
  </si>
  <si>
    <t>8436010320623</t>
  </si>
  <si>
    <t>8436010320647</t>
  </si>
  <si>
    <t>8436010312482</t>
  </si>
  <si>
    <t>8436010312499</t>
  </si>
  <si>
    <t>8436010319290</t>
  </si>
  <si>
    <t>8436010319337</t>
  </si>
  <si>
    <t>8436010319351</t>
  </si>
  <si>
    <t>8436010319139</t>
  </si>
  <si>
    <t>8436010319153</t>
  </si>
  <si>
    <t>8436010319238</t>
  </si>
  <si>
    <t>8436010318002</t>
  </si>
  <si>
    <t>8436010315704</t>
  </si>
  <si>
    <t>8436010315728</t>
  </si>
  <si>
    <t>8436010315766</t>
  </si>
  <si>
    <t>8436010315742</t>
  </si>
  <si>
    <t>8436010315780</t>
  </si>
  <si>
    <t>8445266000081</t>
  </si>
  <si>
    <t>8445266000098</t>
  </si>
  <si>
    <t>8445266000104</t>
  </si>
  <si>
    <t>8445266000111</t>
  </si>
  <si>
    <t>8445266000128</t>
  </si>
  <si>
    <t>8445266000135</t>
  </si>
  <si>
    <t>8445266000166</t>
  </si>
  <si>
    <t>8445266000173</t>
  </si>
  <si>
    <t>8445266000180</t>
  </si>
  <si>
    <t>8445266000197</t>
  </si>
  <si>
    <t>8445266000203</t>
  </si>
  <si>
    <t>8445266000210</t>
  </si>
  <si>
    <t>8445266000241</t>
  </si>
  <si>
    <t>8445266000258</t>
  </si>
  <si>
    <t>8445266000265</t>
  </si>
  <si>
    <t>8445266000272</t>
  </si>
  <si>
    <t>8445266000289</t>
  </si>
  <si>
    <t>8445266000296</t>
  </si>
  <si>
    <t>8445266000326</t>
  </si>
  <si>
    <t>8445266000333</t>
  </si>
  <si>
    <t>8445266000340</t>
  </si>
  <si>
    <t>8445266000357</t>
  </si>
  <si>
    <t>8445266000364</t>
  </si>
  <si>
    <t>8445266000371</t>
  </si>
  <si>
    <t>8445266000401</t>
  </si>
  <si>
    <t>8445266000418</t>
  </si>
  <si>
    <t>8445266000425</t>
  </si>
  <si>
    <t>8445266000432</t>
  </si>
  <si>
    <t>8445266000449</t>
  </si>
  <si>
    <t>8445266000456</t>
  </si>
  <si>
    <t>8445266000487</t>
  </si>
  <si>
    <t>8445266000494</t>
  </si>
  <si>
    <t>8445266000500</t>
  </si>
  <si>
    <t>8445266000517</t>
  </si>
  <si>
    <t>8445266000524</t>
  </si>
  <si>
    <t>8445266000531</t>
  </si>
  <si>
    <t>8445266000562</t>
  </si>
  <si>
    <t>8445266000579</t>
  </si>
  <si>
    <t>8445266000586</t>
  </si>
  <si>
    <t>8445266000593</t>
  </si>
  <si>
    <t>8445266000609</t>
  </si>
  <si>
    <t>8445266000616</t>
  </si>
  <si>
    <t>8445266000647</t>
  </si>
  <si>
    <t>8445266000685</t>
  </si>
  <si>
    <t>8445266000692</t>
  </si>
  <si>
    <t>8436010320654</t>
  </si>
  <si>
    <t>8436010322177</t>
  </si>
  <si>
    <t>8436010322160</t>
  </si>
  <si>
    <t>8436010319092</t>
  </si>
  <si>
    <t>8436010322986</t>
  </si>
  <si>
    <t>8436010322962</t>
  </si>
  <si>
    <t>8436010322061</t>
  </si>
  <si>
    <t>8436010323426</t>
  </si>
  <si>
    <t>8436010324706</t>
  </si>
  <si>
    <t>8436010310020</t>
  </si>
  <si>
    <t>8436010312567</t>
  </si>
  <si>
    <t>8436010310013</t>
  </si>
  <si>
    <t>8436010322351</t>
  </si>
  <si>
    <t>8445266001613</t>
  </si>
  <si>
    <t>8445266001798</t>
  </si>
  <si>
    <t>8445266001804</t>
  </si>
  <si>
    <t>8436010315711</t>
  </si>
  <si>
    <t>8436010319634</t>
  </si>
  <si>
    <t>8436010322948</t>
  </si>
  <si>
    <t>8436010322412</t>
  </si>
  <si>
    <t>8436010317524</t>
  </si>
  <si>
    <t>8436010319757</t>
  </si>
  <si>
    <t>8436010320197</t>
  </si>
  <si>
    <t>8436010319771</t>
  </si>
  <si>
    <t>8436010323327</t>
  </si>
  <si>
    <t>8445266001569</t>
  </si>
  <si>
    <t>8445266001651</t>
  </si>
  <si>
    <t>8436010319658</t>
  </si>
  <si>
    <t>8436010319672</t>
  </si>
  <si>
    <t>8436010319696</t>
  </si>
  <si>
    <t>8436010319719</t>
  </si>
  <si>
    <t>8436010319733</t>
  </si>
  <si>
    <t>8445266000715</t>
  </si>
  <si>
    <t>8445266000722</t>
  </si>
  <si>
    <t>8445266000739</t>
  </si>
  <si>
    <t>8445266000746</t>
  </si>
  <si>
    <t>20</t>
  </si>
  <si>
    <t>21</t>
  </si>
  <si>
    <t>22</t>
  </si>
  <si>
    <t>40.02</t>
  </si>
  <si>
    <t>40.9</t>
  </si>
  <si>
    <t>43.9</t>
  </si>
  <si>
    <t>72.9</t>
  </si>
  <si>
    <t>73.9</t>
  </si>
  <si>
    <t>103.01</t>
  </si>
  <si>
    <t>103.03</t>
  </si>
  <si>
    <t>127.01</t>
  </si>
  <si>
    <t>156.01</t>
  </si>
  <si>
    <t>181.01</t>
  </si>
  <si>
    <t>183.01</t>
  </si>
  <si>
    <t>835.01</t>
  </si>
  <si>
    <t>835.04</t>
  </si>
  <si>
    <t>835.07</t>
  </si>
  <si>
    <t>990.03</t>
  </si>
  <si>
    <t>155.01</t>
  </si>
  <si>
    <t>835.05</t>
  </si>
  <si>
    <t>835.06</t>
  </si>
  <si>
    <t>1095D3</t>
  </si>
  <si>
    <t>1095D4</t>
  </si>
  <si>
    <t>1095D5</t>
  </si>
  <si>
    <t>1095D6</t>
  </si>
  <si>
    <t>1095D7</t>
  </si>
  <si>
    <t>103.02</t>
  </si>
  <si>
    <t>121.01</t>
  </si>
  <si>
    <t>121.02</t>
  </si>
  <si>
    <t>126.01</t>
  </si>
  <si>
    <t>127.02</t>
  </si>
  <si>
    <t>145.02</t>
  </si>
  <si>
    <t>145.03</t>
  </si>
  <si>
    <t>145.04</t>
  </si>
  <si>
    <t>145.05</t>
  </si>
  <si>
    <t>151.01</t>
  </si>
  <si>
    <t>151.02</t>
  </si>
  <si>
    <t>152.03</t>
  </si>
  <si>
    <t>156.02</t>
  </si>
  <si>
    <t>835.02</t>
  </si>
  <si>
    <t>835.03</t>
  </si>
  <si>
    <t>990.01</t>
  </si>
  <si>
    <t>990.02</t>
  </si>
  <si>
    <t>139.29</t>
  </si>
  <si>
    <t>139.31</t>
  </si>
  <si>
    <t>139.32</t>
  </si>
  <si>
    <t>144.11</t>
  </si>
  <si>
    <t>144.12</t>
  </si>
  <si>
    <t>144.16</t>
  </si>
  <si>
    <t>119010</t>
  </si>
  <si>
    <t>125010</t>
  </si>
  <si>
    <t>125015</t>
  </si>
  <si>
    <t>125020</t>
  </si>
  <si>
    <t>125025</t>
  </si>
  <si>
    <t>125030</t>
  </si>
  <si>
    <t>A01.00</t>
  </si>
  <si>
    <t>A01.10</t>
  </si>
  <si>
    <t>A01.15</t>
  </si>
  <si>
    <t>A01.20</t>
  </si>
  <si>
    <t>A01.25</t>
  </si>
  <si>
    <t>A01.30</t>
  </si>
  <si>
    <t>B01.00</t>
  </si>
  <si>
    <t>B01.10</t>
  </si>
  <si>
    <t>B01.15</t>
  </si>
  <si>
    <t>B01.20</t>
  </si>
  <si>
    <t>B01.25</t>
  </si>
  <si>
    <t>B01.30</t>
  </si>
  <si>
    <t>C01.00</t>
  </si>
  <si>
    <t>C01.10</t>
  </si>
  <si>
    <t>C01.15</t>
  </si>
  <si>
    <t>C01.20</t>
  </si>
  <si>
    <t>C01.25</t>
  </si>
  <si>
    <t>C01.30</t>
  </si>
  <si>
    <t>D01.00</t>
  </si>
  <si>
    <t>D01.10</t>
  </si>
  <si>
    <t>D01.15</t>
  </si>
  <si>
    <t>D01.20</t>
  </si>
  <si>
    <t>D01.25</t>
  </si>
  <si>
    <t>D01.30</t>
  </si>
  <si>
    <t>E01.00</t>
  </si>
  <si>
    <t>E01.10</t>
  </si>
  <si>
    <t>E01.15</t>
  </si>
  <si>
    <t>E01.20</t>
  </si>
  <si>
    <t>E01.25</t>
  </si>
  <si>
    <t>E01.30</t>
  </si>
  <si>
    <t>F01.00</t>
  </si>
  <si>
    <t>F01.10</t>
  </si>
  <si>
    <t>F01.15</t>
  </si>
  <si>
    <t>F01.20</t>
  </si>
  <si>
    <t>F01.25</t>
  </si>
  <si>
    <t>F01.30</t>
  </si>
  <si>
    <t>G01.00</t>
  </si>
  <si>
    <t>G01.10</t>
  </si>
  <si>
    <t>G01.15</t>
  </si>
  <si>
    <t>G01.20</t>
  </si>
  <si>
    <t>G01.25</t>
  </si>
  <si>
    <t>G01.30</t>
  </si>
  <si>
    <t>H01.00</t>
  </si>
  <si>
    <t>H01.10</t>
  </si>
  <si>
    <t>H01.15</t>
  </si>
  <si>
    <t>H01.20</t>
  </si>
  <si>
    <t>H01.25</t>
  </si>
  <si>
    <t>H01.30</t>
  </si>
  <si>
    <t>125.09</t>
  </si>
  <si>
    <t>139.09</t>
  </si>
  <si>
    <t>140.02</t>
  </si>
  <si>
    <t>144.09</t>
  </si>
  <si>
    <t>158.04</t>
  </si>
  <si>
    <t>158.05</t>
  </si>
  <si>
    <t>160.02</t>
  </si>
  <si>
    <t>169.02</t>
  </si>
  <si>
    <t>172.02</t>
  </si>
  <si>
    <t>2009</t>
  </si>
  <si>
    <t>2009.03</t>
  </si>
  <si>
    <t>9R</t>
  </si>
  <si>
    <t>165.01</t>
  </si>
  <si>
    <t>165.02</t>
  </si>
  <si>
    <t>165.03</t>
  </si>
  <si>
    <t>165.04</t>
  </si>
  <si>
    <t>ACC.01</t>
  </si>
  <si>
    <t>ACC.02</t>
  </si>
  <si>
    <t>ACC.03</t>
  </si>
  <si>
    <t>ACC.04</t>
  </si>
  <si>
    <t>FU.02</t>
  </si>
  <si>
    <t>149.01</t>
  </si>
  <si>
    <t>149.02</t>
  </si>
  <si>
    <t>150.01</t>
  </si>
  <si>
    <t>177.01</t>
  </si>
  <si>
    <t>178.01</t>
  </si>
  <si>
    <t>180.01</t>
  </si>
  <si>
    <t>148010</t>
  </si>
  <si>
    <t>148015</t>
  </si>
  <si>
    <t>148020</t>
  </si>
  <si>
    <t>148025</t>
  </si>
  <si>
    <t>148030</t>
  </si>
  <si>
    <t>120010</t>
  </si>
  <si>
    <t>120015</t>
  </si>
  <si>
    <t>120020</t>
  </si>
  <si>
    <t>120025</t>
  </si>
  <si>
    <t>120030</t>
  </si>
  <si>
    <t xml:space="preserve">PEGASO 20 - Gafas proteccion gama ANTI-IMPACT modelo LITE Lente PC Incolora Antivaho </t>
  </si>
  <si>
    <t xml:space="preserve">PEGASO 21 - Gafas proteccion gama ANTI-IMPACT modelo XL Lente PC Incolora Antivaho </t>
  </si>
  <si>
    <t xml:space="preserve">PEGASO 22 - Gafas proteccion gama ANTI-IMPACT modelo EOS Lente PC Incolora antivaho </t>
  </si>
  <si>
    <t>PEGASO 40.02 - Gafas proteccion gama ANTI-IMPACT modelo BASIC 3 Lente PC Incolora Antivaho + cordón</t>
  </si>
  <si>
    <t>PEGASO 40.9 - Gafas proteccion gama ANTI-IMPACT modelo BASIC 3 Lente PC Incolora Antivaho</t>
  </si>
  <si>
    <t>PEGASO 43.9 - Gafas proteccion gama ANTI-IMPACT modelo BASIC 7 Lente PC Incolora Antivaho</t>
  </si>
  <si>
    <t>PEGASO 72.9 - Gafas proteccion gama ANTI-IMPACT modelo COVER-BRIKO Lente PC Incolora Antivaho</t>
  </si>
  <si>
    <t>PEGASO 73.9 - Gafas proteccion gama ANTI-IMPACT modelo SICURIS Lente PC Incolora Antivaho</t>
  </si>
  <si>
    <t>PEGASO 103.01 - Gafas proteccion gama ANTI-IMPACT modelo BLACK&amp;WHITE Lente PC Incolora Antivaho</t>
  </si>
  <si>
    <t>PEGASO 103.03 - Gafas proteccion gama ANTI-IMPACT modelo BLACK&amp;WHITE Lente PC Inc. Antivaho + Banda elástica</t>
  </si>
  <si>
    <t>PEGASO 127.01 - Gafas proteccion gama ANTI-IMPACT modelo VOLTA Lente PC Incolora Antivaho</t>
  </si>
  <si>
    <t>PEGASO 156.01 - Gafas proteccion gama ANTI-IMPACT modelo IMAX Lente PC Incolora Antivaho</t>
  </si>
  <si>
    <t>PEGASO 181.01 - Gafas proteccion gama ANTI-IMPACT modelo STARK Pantalla Facial PC Antivaho</t>
  </si>
  <si>
    <t>PEGASO 183.01 - Gafas proteccion gama ANTI-IMPACT modelo IRON Lente PC Incolora Antivaho KN</t>
  </si>
  <si>
    <t xml:space="preserve">PEGASO 835.01 - Gafas proteccion gama ANTI-IMPACT modelo AVENTUR Lente PC Incolora Antivaho </t>
  </si>
  <si>
    <t>PEGASO 835.04 - Gafas proteccion gama ANTI-IMPACT modelo AVENTUR Lente PC Amarillo Antivaho</t>
  </si>
  <si>
    <t>PEGASO 835.07 - Gafas proteccion gama ANTI-IMPACT modelo AVENTUR Lente PC Incolora Antivaho KN</t>
  </si>
  <si>
    <t>PEGASO 990.03 - Gafas proteccion gama ANTI-IMPACT modelo F1 Lente PC Incolora Antivaho</t>
  </si>
  <si>
    <t>PEGASO 155.01 - Gafas proteccion gama SOLDADURA modelo OVERON Din 5</t>
  </si>
  <si>
    <t>PEGASO 835.05 - Gafas proteccion gama SOLDADURA modelo AVENTUR Lente PC Soldadura Din 3</t>
  </si>
  <si>
    <t>PEGASO 835.06 - Gafas proteccion gama SOLDADURA modelo AVENTUR Lente PC Soldadura Din 5</t>
  </si>
  <si>
    <t>PEGASO 1095D3 - Gafas proteccion gama SOLDADURA modelo DUPLEX Soldadura Din 3</t>
  </si>
  <si>
    <t>PEGASO 1095D4 - Gafas proteccion gama SOLDADURA modelo DUPLEX Soldadura Din 4</t>
  </si>
  <si>
    <t>PEGASO 1095D5 - Gafas proteccion gama SOLDADURA modelo DUPLEX Soldadura Din 5</t>
  </si>
  <si>
    <t>PEGASO 1095D6 - Gafas proteccion gama SOLDADURA modelo DUPLEX Soldadura Din 6</t>
  </si>
  <si>
    <t>PEGASO 1095D7 - Gafas proteccion gama SOLDADURA modelo DUPLEX Soldadura Din 7</t>
  </si>
  <si>
    <t>PEGASO 103.02 - Gafas proteccion gama SOLAR SUN modelo BLACK&amp;WHITE Lente PC Solar Antivaho</t>
  </si>
  <si>
    <t>PEGASO 121.01 - Gafas proteccion gama SOLAR SUN modelo FOTOCROM Lente PC Solar Fotocromática 1.7&lt;3.1</t>
  </si>
  <si>
    <t>PEGASO 121.02 - Gafas proteccion gama SOLAR SUN modelo FOTOCROM Claro / Oscuro</t>
  </si>
  <si>
    <t>PEGASO 126.01 - Gafas proteccion gama SOLAR SUN modelo STREET Lente PC Polarizada</t>
  </si>
  <si>
    <t>PEGASO 127.02 - Gafas proteccion gama SOLAR SUN modelo VOLTA Lente PC Solar Espejo Azul</t>
  </si>
  <si>
    <t>PEGASO 145.02 - Gafas proteccion gama SOLAR SUN modelo ROCKY Gris lente PC Solar Espejo Azul</t>
  </si>
  <si>
    <t xml:space="preserve">PEGASO 145.03 - Gafas proteccion gama SOLAR SUN modelo ROCKY Transp. Lente PC Solar Espejo Azul </t>
  </si>
  <si>
    <t>PEGASO 145.04 - Gafas proteccion gama SOLAR SUN modelo ROCKY Negro lente PC Azul Solar</t>
  </si>
  <si>
    <t>PEGASO 145.05 - Gafas proteccion gama SOLAR SUN modelo ROCKY Negro lente PC Gris Polar</t>
  </si>
  <si>
    <t>PEGASO 151.01 - Gafas proteccion gama SOLAR SUN modelo CITY Negro Lente PC Azul Solar</t>
  </si>
  <si>
    <t>PEGASO 151.02 - Gafas proteccion gama SOLAR SUN modelo CITY Carey Lente PC Marrón Solar</t>
  </si>
  <si>
    <t>PEGASO 152.03 - Gafas proteccion gama SOLAR SUN modelo AVIATOR Negro Lente Solar PC Azul</t>
  </si>
  <si>
    <t>PEGASO 156.02 - Gafas proteccion gama SOLAR SUN modelo IMAX Lente PC Solar Antivaho</t>
  </si>
  <si>
    <t>PEGASO 835.02 - Gafas proteccion gama SOLAR SUN modelo AVENTUR Lente PC Espejo Plata</t>
  </si>
  <si>
    <t>PEGASO 835.03 - Gafas proteccion gama SOLAR SUN modelo AVENTUR Lente PC Solar Antivaho</t>
  </si>
  <si>
    <t>PEGASO 990.01 - Gafas proteccion gama SOLAR SUN modelo F1 Lente PC Polarizada</t>
  </si>
  <si>
    <t>PEGASO 990.02 - Gafas proteccion gama SOLAR SUN modelo F1 Lente PC Solar Gris Antivaho</t>
  </si>
  <si>
    <t>PEGASO 139.29 - Gafas proteccion gama SOLAR LIFESTYLE modelo BRAVE.29 Woody Dark Lente PC Verde Polarizada</t>
  </si>
  <si>
    <t>PEGASO 139.31 - Gafas proteccion gama SOLAR LIFESTYLE modelo BRAVE.31 Matt Azul Lente PC Espejo Azul Solar</t>
  </si>
  <si>
    <t>PEGASO 139.32 - Gafas proteccion gama SOLAR LIFESTYLE modelo BRAVE.32 Crystal &amp; Matt Ocean Azul Lente PC Azul Solar</t>
  </si>
  <si>
    <t>PEGASO 144.11 - Gafas proteccion gama SOLAR LIFESTYLE modelo FEVER.11 Matt Black Lente PC Polarizada</t>
  </si>
  <si>
    <t>PEGASO 144.12 - Gafas proteccion gama SOLAR LIFESTYLE modelo FEVER.12 Woody Dark Lente PC Solar Verde</t>
  </si>
  <si>
    <t>PEGASO 144.16 - Gafas proteccion gama SOLAR LIFESTYLE modelo FEVER.16 Crystal Lente PC Azul solar</t>
  </si>
  <si>
    <t>PEGASO 119010 - Gafas proteccion gama GRADUADAS modelo LUPO +1.00 Diopt</t>
  </si>
  <si>
    <t>PEGASO 125010 - Gafas proteccion gama GRADUADAS modelo WORK&amp;FUN Lente PC +1.00 Diopt.</t>
  </si>
  <si>
    <t>PEGASO 125015 - Gafas proteccion gama GRADUADAS modelo WORK&amp;FUN Lente PC +1.50 Diopt.</t>
  </si>
  <si>
    <t>PEGASO 125020 - Gafas proteccion gama GRADUADAS modelo WORK&amp;FUN Lente PC +2.00 Diopt.</t>
  </si>
  <si>
    <t>PEGASO 125025 - Gafas proteccion gama GRADUADAS modelo WORK&amp;FUN Lente PC +2.50 Diopt.</t>
  </si>
  <si>
    <t>PEGASO 125030 - Gafas proteccion gama GRADUADAS modelo WORK&amp;FUN Lente PC +3.00 Diopt.</t>
  </si>
  <si>
    <t>PEGASO A01.00 - Gafas proteccion gama GRADUADAS LUZ AZUL modelo A01 Glazed Cement Grey 0,0 Diop</t>
  </si>
  <si>
    <t>PEGASO A01.10 - Gafas proteccion gama GRADUADAS LUZ AZUL modelo A01 Glazed Cement Grey +1,0 Diop</t>
  </si>
  <si>
    <t>PEGASO A01.15 - Gafas proteccion gama GRADUADAS LUZ AZUL modelo A01 Glazed Cement Grey +1,5 Diop</t>
  </si>
  <si>
    <t>PEGASO A01.20 - Gafas proteccion gama GRADUADAS LUZ AZUL modelo A01 Glazed Cement Grey +2,0 Diop</t>
  </si>
  <si>
    <t>PEGASO A01.25 - Gafas proteccion gama GRADUADAS LUZ AZUL modelo A01 Glazed Cement Grey +2,5 Diop</t>
  </si>
  <si>
    <t>PEGASO A01.30 - Gafas proteccion gama GRADUADAS LUZ AZUL modelo A01 Glazed Cement Grey +3,0 Diop</t>
  </si>
  <si>
    <t>PEGASO B01.00 - Gafas proteccion gama GRADUADAS LUZ AZUL modelo B01 Carey Wild Brown 0,0 Diop</t>
  </si>
  <si>
    <t xml:space="preserve">PEGASO B01.10 - Gafas proteccion gama GRADUADAS LUZ AZUL modelo B01 Carey Wild Brown +1,0 Diop </t>
  </si>
  <si>
    <t xml:space="preserve">PEGASO B01.15 - Gafas proteccion gama GRADUADAS LUZ AZUL modelo B01 Carey Wild Brown +1,5 Diop </t>
  </si>
  <si>
    <t xml:space="preserve">PEGASO B01.20 - Gafas proteccion gama GRADUADAS LUZ AZUL modelo B01 Carey Wild Brown +2,0 Diop </t>
  </si>
  <si>
    <t xml:space="preserve">PEGASO B01.25 - Gafas proteccion gama GRADUADAS LUZ AZUL modelo B01 Carey Wild Brown +2,5 Diop </t>
  </si>
  <si>
    <t xml:space="preserve">PEGASO B01.30 - Gafas proteccion gama GRADUADAS LUZ AZUL modelo B01 Carey Wild Brown +3,0 Diop </t>
  </si>
  <si>
    <t xml:space="preserve">PEGASO C01.00 - Gafas proteccion gama GRADUADAS LUZ AZUL modelo C01 Glazed Ocean Blue 0,0 Diop </t>
  </si>
  <si>
    <t xml:space="preserve">PEGASO C01.10 - Gafas proteccion gama GRADUADAS LUZ AZUL modelo C01 Glazed Ocean Blue +1,0 Diop </t>
  </si>
  <si>
    <t xml:space="preserve">PEGASO C01.15 - Gafas proteccion gama GRADUADAS LUZ AZUL modelo C01 Glazed Ocean Blue +1,5 Diop </t>
  </si>
  <si>
    <t xml:space="preserve">PEGASO C01.20 - Gafas proteccion gama GRADUADAS LUZ AZUL modelo C01 Glazed Ocean Blue +2,0 Diop </t>
  </si>
  <si>
    <t xml:space="preserve">PEGASO C01.25 - Gafas proteccion gama GRADUADAS LUZ AZUL modelo C01 Glazed Ocean Blue +2,5 Diop </t>
  </si>
  <si>
    <t xml:space="preserve">PEGASO C01.30 - Gafas proteccion gama GRADUADAS LUZ AZUL modelo C01 Glazed Ocean Blue +3,0 Diop </t>
  </si>
  <si>
    <t xml:space="preserve">PEGASO D01.00 - Gafas proteccion gama GRADUADAS LUZ AZUL modelo D01 Glazed Forest Green 0,0 Diop </t>
  </si>
  <si>
    <t xml:space="preserve">PEGASO D01.10 - Gafas proteccion gama GRADUADAS LUZ AZUL modelo D01 Glazed Forest Green +1,0 Diop </t>
  </si>
  <si>
    <t xml:space="preserve">PEGASO D01.15 - Gafas proteccion gama GRADUADAS LUZ AZUL modelo D01 Glazed Forest Green +1,5 Diop </t>
  </si>
  <si>
    <t xml:space="preserve">PEGASO D01.20 - Gafas proteccion gama GRADUADAS LUZ AZUL modelo D01 Glazed Forest Green +2,0 Diop </t>
  </si>
  <si>
    <t xml:space="preserve">PEGASO D01.25 - Gafas proteccion gama GRADUADAS LUZ AZUL modelo D01 Glazed Forest Green +2,5 Diop </t>
  </si>
  <si>
    <t xml:space="preserve">PEGASO D01.30 - Gafas proteccion gama GRADUADAS LUZ AZUL modelo D01 Glazed Forest Green +3,0 Diop </t>
  </si>
  <si>
    <t xml:space="preserve">PEGASO E01.00 - Gafas proteccion gama GRADUADAS LUZ AZUL modelo E01 Solid Slate Grey 0,0 Diop </t>
  </si>
  <si>
    <t xml:space="preserve">PEGASO E01.10 - Gafas proteccion gama GRADUADAS LUZ AZUL modelo E01 Solid Slate Grey +1,0 Diop </t>
  </si>
  <si>
    <t xml:space="preserve">PEGASO E01.15 - Gafas proteccion gama GRADUADAS LUZ AZUL modelo E01 Solid Slate Grey +1,5 Diop </t>
  </si>
  <si>
    <t xml:space="preserve">PEGASO E01.20 - Gafas proteccion gama GRADUADAS LUZ AZUL modelo E01 Solid Slate Grey +2,0 Diop </t>
  </si>
  <si>
    <t xml:space="preserve">PEGASO E01.25 - Gafas proteccion gama GRADUADAS LUZ AZUL modelo E01 Solid Slate Grey +2,5 Diop </t>
  </si>
  <si>
    <t xml:space="preserve">PEGASO E01.30 - Gafas proteccion gama GRADUADAS LUZ AZUL modelo E01 Solid Slate Grey +3,0 Diop </t>
  </si>
  <si>
    <t>PEGASO F01.00 - Gafas proteccion gama GRADUADAS LUZ AZUL modelo F01 Glazed Wood Brown 0,0 Diop</t>
  </si>
  <si>
    <t>PEGASO F01.10 - Gafas proteccion gama GRADUADAS LUZ AZUL modelo F01 Glazed Wood Brown +1,0 Diop</t>
  </si>
  <si>
    <t>PEGASO F01.15 - Gafas proteccion gama GRADUADAS LUZ AZUL modelo F01 Glazed Wood Brown +1,5 Diop</t>
  </si>
  <si>
    <t>PEGASO F01.20 - Gafas proteccion gama GRADUADAS LUZ AZUL modelo F01 Glazed Wood Brown +2,0 Diop</t>
  </si>
  <si>
    <t>PEGASO F01.25 - Gafas proteccion gama GRADUADAS LUZ AZUL modelo F01 Glazed Wood Brown +2,5 Diop</t>
  </si>
  <si>
    <t>PEGASO F01.30 - Gafas proteccion gama GRADUADAS LUZ AZUL modelo F01 Glazed Wood Brown +3,0 Diop</t>
  </si>
  <si>
    <t xml:space="preserve">PEGASO G01.00 - Gafas proteccion gama GRADUADAS LUZ AZUL modelo G01 Solid Sky Blue 0,0 Diop </t>
  </si>
  <si>
    <t xml:space="preserve">PEGASO G01.10 - Gafas proteccion gama GRADUADAS LUZ AZUL modelo G01 Solid Sky Blue +1,0 Diop </t>
  </si>
  <si>
    <t xml:space="preserve">PEGASO G01.15 - Gafas proteccion gama GRADUADAS LUZ AZUL modelo G01 Solid Sky Blue +1,5 Diop </t>
  </si>
  <si>
    <t xml:space="preserve">PEGASO G01.20 - Gafas proteccion gama GRADUADAS LUZ AZUL modelo G01 Solid Sky Blue +2,0 Diop </t>
  </si>
  <si>
    <t xml:space="preserve">PEGASO G01.25 - Gafas proteccion gama GRADUADAS LUZ AZUL modelo G01 Solid Sky Blue +2,5 Diop </t>
  </si>
  <si>
    <t xml:space="preserve">PEGASO G01.30 - Gafas proteccion gama GRADUADAS LUZ AZUL modelo G01 Solid Sky Blue +3,0 Diop </t>
  </si>
  <si>
    <t xml:space="preserve">PEGASO H01.00 - Gafas proteccion gama GRADUADAS LUZ AZUL modelo H01 Solid Pure Black 0,0 Diop </t>
  </si>
  <si>
    <t xml:space="preserve">PEGASO H01.10 - Gafas proteccion gama GRADUADAS LUZ AZUL modelo H01 Solid Pure Black +1,0 Diop </t>
  </si>
  <si>
    <t xml:space="preserve">PEGASO H01.15 - Gafas proteccion gama GRADUADAS LUZ AZUL modelo H01 Solid Pure Black +1,5 Diop </t>
  </si>
  <si>
    <t xml:space="preserve">PEGASO H01.20 - Gafas proteccion gama GRADUADAS LUZ AZUL modelo H01 Solid Pure Black +2,0 Diop </t>
  </si>
  <si>
    <t xml:space="preserve">PEGASO H01.25 - Gafas proteccion gama GRADUADAS LUZ AZUL modelo H01 Solid Pure Black +2,5 Diop </t>
  </si>
  <si>
    <t xml:space="preserve">PEGASO H01.30 - Gafas proteccion gama GRADUADAS LUZ AZUL modelo H01 Solid Pure Black +3,0 Diop </t>
  </si>
  <si>
    <t xml:space="preserve">PEGASO 125.09 - Gafas proteccion gama GRADUABLES CON LENTE NEUTRA modelo BRAVE SMALL Lente PC Incolora Antivaho </t>
  </si>
  <si>
    <t>PEGASO 139.09 - Gafas proteccion gama GRADUABLES CON LENTE NEUTRA modelo BRAVE Lente PC Incolora Antivaho</t>
  </si>
  <si>
    <t>PEGASO 140.02 - Gafas proteccion gama GRADUABLES CON LENTE NEUTRA modelo AGUILA Lente PC Incolora Antivaho</t>
  </si>
  <si>
    <t>PEGASO 144.09 - Gafas proteccion gama GRADUABLES CON LENTE NEUTRA modelo FEVER Lente PC Incolora Antivaho</t>
  </si>
  <si>
    <t>PEGASO 158.04 - Gafas proteccion gama GRADUABLES CON LENTE NEUTRA modelo ORGANIK Lente Pc Antivaho Incolora Cal.54</t>
  </si>
  <si>
    <t>PEGASO 158.05 - Gafas proteccion gama GRADUABLES CON LENTE NEUTRA modelo HERMETIK Lente Pc Antivaho Incolora Cal.54</t>
  </si>
  <si>
    <t>PEGASO 160.02 - Gafas proteccion gama GRADUABLES CON LENTE NEUTRA modelo DINAMIC Azul Lente PC Antivaho Cal.54</t>
  </si>
  <si>
    <t xml:space="preserve">PEGASO 169.02 - Gafas proteccion gama GRADUABLES CON LENTE NEUTRA modelo DUAL Azul Lente PC Antivaho Cal. 54 </t>
  </si>
  <si>
    <t>PEGASO 172.02 - Gafas proteccion gama GRADUABLES CON LENTE NEUTRA modelo COMPACT Lente PC Antivaho</t>
  </si>
  <si>
    <t>PEGASO 2009 - Gafas proteccion gama GRADUABLES CON LENTE NEUTRA modelo EUROPA Lente PC Antivaho</t>
  </si>
  <si>
    <t xml:space="preserve">PEGASO 2009.03 - Gafas proteccion gama GRADUABLES CON LENTE NEUTRA modelo EUROPA modelo EUROPA Azul/Naranja Lente Mineral </t>
  </si>
  <si>
    <t xml:space="preserve">PEGASO 9R - Gafas proteccion gama GRADUABLES CON LENTE NEUTRA modelo NORMAL Lente PC Incolora Antivaho </t>
  </si>
  <si>
    <t>PEGASO 165.01 - Spray 20 ml Tratamiento Anti-vaho modelo NEBULUS</t>
  </si>
  <si>
    <t>PEGASO 165.02 - Spray 100 ml Tratamiento Anti-vaho modelo NEBULUS</t>
  </si>
  <si>
    <t>PEGASO 165.03 - Spray 30 ml</t>
  </si>
  <si>
    <t>PEGASO 165.04 - Gamuza Antivaho</t>
  </si>
  <si>
    <t>PEGASO ACC.01 - Cordón negro universal Safety logo Pegaso</t>
  </si>
  <si>
    <t>PEGASO ACC.02 - Funda Microfibra alta calidad</t>
  </si>
  <si>
    <t>PEGASO ACC.03 - Cordon Ajustable con Almohadilla flotante Negro</t>
  </si>
  <si>
    <t>PEGASO ACC.04 - Estuche frontal incoloro con cierre cremallera</t>
  </si>
  <si>
    <t>PEGASO FU.02 - Estuche neopreno gris</t>
  </si>
  <si>
    <t>PEGASO 148010 - Gafas proteccion gama GAFAS DE LECTURA PASSPORT modelo 148 +1,00 Dpt.</t>
  </si>
  <si>
    <t>PEGASO 148015 - Gafas proteccion gama GAFAS DE LECTURA PASSPORT modelo 148 +1,50 Dpt.</t>
  </si>
  <si>
    <t>PEGASO 148020 - Gafas proteccion gama GAFAS DE LECTURA PASSPORT modelo 148 +2,00 Dpt.</t>
  </si>
  <si>
    <t>PEGASO 148025 - Gafas proteccion gama GAFAS DE LECTURA PASSPORT modelo 148 +2,50 Dpt.</t>
  </si>
  <si>
    <t>PEGASO 148030 - Gafas proteccion gama GAFAS DE LECTURA PASSPORT modelo 148 +3,00 Dpt.</t>
  </si>
  <si>
    <t>PEGASO 120010 - Gafas proteccion gama GAFAS DE LECTURA PASSPORT modelo 120 +1,00 Dpt. Blue Stop</t>
  </si>
  <si>
    <t>PEGASO 120015 - Gafas proteccion gama GAFAS DE LECTURA PASSPORT modelo 120 +1,50 Dpt. Blue Stop</t>
  </si>
  <si>
    <t>PEGASO 120020 - Gafas proteccion gama GAFAS DE LECTURA PASSPORT modelo 120 +2,00 Dpt. Blue Stop</t>
  </si>
  <si>
    <t>PEGASO 120025 - Gafas proteccion gama GAFAS DE LECTURA PASSPORT modelo 120 +2,50 Dpt. Blue Stop</t>
  </si>
  <si>
    <t>PEGASO 120030 - Gafas proteccion gama GAFAS DE LECTURA PASSPORT modelo 120 +3,00 Dpt. Blue Stop</t>
  </si>
  <si>
    <t>PEGASO 149.01 - Gafas proteccion gama ATOPE modelo IMPACT - PC incolora+Cordón</t>
  </si>
  <si>
    <t>PEGASO 149.02 - Gafas proteccion gama ATOPE modelo IMPACT Lente PC solar</t>
  </si>
  <si>
    <t>PEGASO 150.01 - Gafas proteccion gama ATOPE modelo VISITOR Lente PC Incolora</t>
  </si>
  <si>
    <t>PEGASO 177.01 - Gafas proteccion gama ATOPE modelo FELIX Lente PC Incolora</t>
  </si>
  <si>
    <t>PEGASO 178.01 - Gafas proteccion gama ATOPE modelo VINZ Lente PC Incolora</t>
  </si>
  <si>
    <t>PEGASO 180.01 - Pantalla facial proteccion gama ATOPE modelo ROBERT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</si>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</sst>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#,##0_ ;[Red]\-#,##0\ "/>
    <numFmt numFmtId="167" formatCode="0.00_)"/>
    <numFmt numFmtId="168" formatCode="_(* #,##0.00_);_(* \(#,##0.00\);_(* &quot;-&quot;??_);_(@_)"/>
    <numFmt numFmtId="169" formatCode="_(&quot;R$ &quot;* #,##0.00_);_(&quot;R$ &quot;* \(#,##0.00\);_(&quot;R$ &quot;* &quot;-&quot;??_);_(@_)"/>
  </numFmts>
  <fonts count="52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‚l‚r ‚oƒSƒVƒbƒN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0"/>
      <name val="Tahoma"/>
      <family val="2"/>
    </font>
    <font>
      <sz val="11"/>
      <color indexed="16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0099FF"/>
      </left>
      <right style="thick">
        <color rgb="FF0099FF"/>
      </right>
      <top style="thick">
        <color rgb="FF0099FF"/>
      </top>
      <bottom style="thick">
        <color rgb="FF0099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99CCFF"/>
      </left>
      <right style="thick">
        <color rgb="FF99CCFF"/>
      </right>
      <top style="thick">
        <color rgb="FF99CCFF"/>
      </top>
      <bottom style="thick">
        <color rgb="FF99CC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492">
    <xf numFmtId="0" fontId="0" fillId="0" borderId="0"/>
    <xf numFmtId="0" fontId="26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8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5" fillId="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5" fillId="4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5" fillId="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5" fillId="6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5" fillId="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5" fillId="2" borderId="0" applyNumberFormat="0" applyBorder="0" applyAlignment="0" applyProtection="0"/>
    <xf numFmtId="0" fontId="32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32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2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32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2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32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5" fillId="10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5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5" fillId="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5" fillId="9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5" fillId="1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5" fillId="9" borderId="0" applyNumberFormat="0" applyBorder="0" applyAlignment="0" applyProtection="0"/>
    <xf numFmtId="0" fontId="32" fillId="3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2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2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32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32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32" fillId="38" borderId="0" applyNumberFormat="0" applyBorder="0" applyAlignment="0" applyProtection="0"/>
    <xf numFmtId="0" fontId="5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33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33" fillId="4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3" fillId="41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33" fillId="4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3" fillId="4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3" fillId="4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49" fontId="30" fillId="45" borderId="1" applyNumberFormat="0" applyAlignment="0">
      <protection locked="0"/>
    </xf>
    <xf numFmtId="0" fontId="7" fillId="4" borderId="0" applyNumberFormat="0" applyBorder="0" applyAlignment="0" applyProtection="0"/>
    <xf numFmtId="0" fontId="34" fillId="46" borderId="0" applyNumberFormat="0" applyBorder="0" applyAlignment="0" applyProtection="0"/>
    <xf numFmtId="0" fontId="7" fillId="4" borderId="0" applyNumberFormat="0" applyBorder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35" fillId="47" borderId="12" applyNumberFormat="0" applyAlignment="0" applyProtection="0"/>
    <xf numFmtId="0" fontId="8" fillId="13" borderId="2" applyNumberFormat="0" applyAlignment="0" applyProtection="0"/>
    <xf numFmtId="0" fontId="9" fillId="23" borderId="3" applyNumberFormat="0" applyAlignment="0" applyProtection="0"/>
    <xf numFmtId="0" fontId="36" fillId="48" borderId="13" applyNumberFormat="0" applyAlignment="0" applyProtection="0"/>
    <xf numFmtId="0" fontId="9" fillId="23" borderId="3" applyNumberFormat="0" applyAlignment="0" applyProtection="0"/>
    <xf numFmtId="0" fontId="10" fillId="0" borderId="4" applyNumberFormat="0" applyFill="0" applyAlignment="0" applyProtection="0"/>
    <xf numFmtId="0" fontId="37" fillId="0" borderId="1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3" borderId="3" applyNumberFormat="0" applyAlignment="0" applyProtection="0"/>
    <xf numFmtId="49" fontId="5" fillId="49" borderId="15" applyFont="0">
      <alignment wrapText="1"/>
      <protection locked="0"/>
    </xf>
    <xf numFmtId="49" fontId="5" fillId="50" borderId="15" applyFont="0">
      <alignment wrapText="1"/>
      <protection locked="0"/>
    </xf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49" fontId="5" fillId="0" borderId="16" applyFont="0" applyFill="0">
      <alignment wrapText="1"/>
      <protection locked="0"/>
    </xf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33" fillId="5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3" fillId="52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3" fillId="53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33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3" fillId="55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33" fillId="56" borderId="0" applyNumberFormat="0" applyBorder="0" applyAlignment="0" applyProtection="0"/>
    <xf numFmtId="0" fontId="6" fillId="22" borderId="0" applyNumberFormat="0" applyBorder="0" applyAlignment="0" applyProtection="0"/>
    <xf numFmtId="0" fontId="12" fillId="7" borderId="2" applyNumberFormat="0" applyAlignment="0" applyProtection="0"/>
    <xf numFmtId="0" fontId="39" fillId="57" borderId="1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25" fillId="25" borderId="0" applyNumberFormat="0" applyBorder="0" applyAlignment="0" applyProtection="0"/>
    <xf numFmtId="38" fontId="23" fillId="25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49" fontId="31" fillId="0" borderId="0" applyFill="0" applyBorder="0" applyProtection="0">
      <alignment horizontal="center" vertical="center" wrapText="1"/>
    </xf>
    <xf numFmtId="0" fontId="13" fillId="3" borderId="0" applyNumberFormat="0" applyBorder="0" applyAlignment="0" applyProtection="0"/>
    <xf numFmtId="0" fontId="40" fillId="58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2" applyNumberFormat="0" applyAlignment="0" applyProtection="0"/>
    <xf numFmtId="10" fontId="25" fillId="24" borderId="9" applyNumberFormat="0" applyBorder="0" applyAlignment="0" applyProtection="0"/>
    <xf numFmtId="10" fontId="23" fillId="24" borderId="9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0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14" borderId="0" applyNumberFormat="0" applyBorder="0" applyAlignment="0" applyProtection="0"/>
    <xf numFmtId="0" fontId="41" fillId="59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7" fontId="27" fillId="0" borderId="0"/>
    <xf numFmtId="0" fontId="32" fillId="0" borderId="0"/>
    <xf numFmtId="0" fontId="32" fillId="0" borderId="0"/>
    <xf numFmtId="0" fontId="42" fillId="0" borderId="0"/>
    <xf numFmtId="0" fontId="4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4" fillId="0" borderId="0">
      <alignment vertical="top"/>
    </xf>
    <xf numFmtId="0" fontId="32" fillId="0" borderId="0"/>
    <xf numFmtId="164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3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2" fillId="0" borderId="0"/>
    <xf numFmtId="0" fontId="32" fillId="0" borderId="0"/>
    <xf numFmtId="0" fontId="4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2" fillId="0" borderId="0"/>
    <xf numFmtId="0" fontId="4" fillId="0" borderId="0"/>
    <xf numFmtId="0" fontId="32" fillId="0" borderId="0"/>
    <xf numFmtId="0" fontId="42" fillId="0" borderId="0"/>
    <xf numFmtId="0" fontId="4" fillId="0" borderId="0">
      <alignment vertical="top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top"/>
    </xf>
    <xf numFmtId="164" fontId="4" fillId="0" borderId="0"/>
    <xf numFmtId="0" fontId="32" fillId="0" borderId="0"/>
    <xf numFmtId="0" fontId="32" fillId="0" borderId="0"/>
    <xf numFmtId="0" fontId="42" fillId="0" borderId="0"/>
    <xf numFmtId="0" fontId="4" fillId="0" borderId="0"/>
    <xf numFmtId="49" fontId="5" fillId="0" borderId="0" applyProtection="0"/>
    <xf numFmtId="0" fontId="32" fillId="0" borderId="0"/>
    <xf numFmtId="0" fontId="32" fillId="0" borderId="0"/>
    <xf numFmtId="164" fontId="4" fillId="0" borderId="0"/>
    <xf numFmtId="0" fontId="42" fillId="0" borderId="0"/>
    <xf numFmtId="0" fontId="4" fillId="0" borderId="0"/>
    <xf numFmtId="0" fontId="15" fillId="0" borderId="0"/>
    <xf numFmtId="0" fontId="5" fillId="8" borderId="5" applyNumberFormat="0" applyFont="0" applyAlignment="0" applyProtection="0"/>
    <xf numFmtId="0" fontId="32" fillId="60" borderId="17" applyNumberFormat="0" applyFont="0" applyAlignment="0" applyProtection="0"/>
    <xf numFmtId="0" fontId="5" fillId="8" borderId="5" applyNumberFormat="0" applyFont="0" applyAlignment="0" applyProtection="0"/>
    <xf numFmtId="0" fontId="5" fillId="8" borderId="5" applyNumberFormat="0" applyFont="0" applyAlignment="0" applyProtection="0"/>
    <xf numFmtId="0" fontId="32" fillId="60" borderId="17" applyNumberFormat="0" applyFont="0" applyAlignment="0" applyProtection="0"/>
    <xf numFmtId="0" fontId="32" fillId="60" borderId="17" applyNumberFormat="0" applyFont="0" applyAlignment="0" applyProtection="0"/>
    <xf numFmtId="49" fontId="22" fillId="61" borderId="1" applyProtection="0">
      <alignment horizontal="center" wrapText="1"/>
    </xf>
    <xf numFmtId="49" fontId="22" fillId="62" borderId="1" applyProtection="0">
      <alignment horizontal="center" wrapText="1"/>
    </xf>
    <xf numFmtId="0" fontId="16" fillId="13" borderId="10" applyNumberFormat="0" applyAlignment="0" applyProtection="0"/>
    <xf numFmtId="49" fontId="5" fillId="49" borderId="18" applyFont="0">
      <alignment wrapText="1"/>
      <protection locked="0"/>
    </xf>
    <xf numFmtId="49" fontId="5" fillId="63" borderId="15" applyFont="0">
      <alignment wrapText="1"/>
      <protection locked="0"/>
    </xf>
    <xf numFmtId="10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2" fillId="64" borderId="12" applyProtection="0">
      <alignment horizontal="center" wrapText="1"/>
    </xf>
    <xf numFmtId="49" fontId="22" fillId="65" borderId="12" applyProtection="0">
      <alignment horizontal="center" wrapText="1"/>
    </xf>
    <xf numFmtId="0" fontId="16" fillId="13" borderId="10" applyNumberFormat="0" applyAlignment="0" applyProtection="0"/>
    <xf numFmtId="0" fontId="43" fillId="47" borderId="19" applyNumberFormat="0" applyAlignment="0" applyProtection="0"/>
    <xf numFmtId="0" fontId="16" fillId="13" borderId="10" applyNumberFormat="0" applyAlignment="0" applyProtection="0"/>
    <xf numFmtId="49" fontId="5" fillId="65" borderId="15" applyAlignment="0"/>
    <xf numFmtId="49" fontId="5" fillId="65" borderId="15" applyAlignment="0"/>
    <xf numFmtId="0" fontId="1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7" fillId="4" borderId="0" applyNumberFormat="0" applyBorder="0" applyAlignment="0" applyProtection="0"/>
    <xf numFmtId="0" fontId="16" fillId="13" borderId="10" applyNumberFormat="0" applyAlignment="0" applyProtection="0"/>
    <xf numFmtId="0" fontId="4" fillId="0" borderId="0"/>
    <xf numFmtId="0" fontId="4" fillId="0" borderId="0"/>
    <xf numFmtId="0" fontId="29" fillId="0" borderId="0"/>
    <xf numFmtId="49" fontId="5" fillId="0" borderId="0" applyFont="0" applyFill="0" applyBorder="0" applyProtection="0">
      <alignment wrapText="1"/>
    </xf>
    <xf numFmtId="49" fontId="5" fillId="49" borderId="20" applyFont="0">
      <alignment wrapText="1"/>
      <protection locked="0"/>
    </xf>
    <xf numFmtId="49" fontId="5" fillId="66" borderId="15" applyFont="0">
      <alignment wrapText="1"/>
      <protection locked="0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47" fillId="0" borderId="22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38" fillId="0" borderId="23" applyNumberFormat="0" applyFill="0" applyAlignment="0" applyProtection="0"/>
    <xf numFmtId="0" fontId="11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49" fillId="0" borderId="24" applyNumberFormat="0" applyFill="0" applyAlignment="0" applyProtection="0"/>
    <xf numFmtId="0" fontId="22" fillId="0" borderId="11" applyNumberFormat="0" applyFill="0" applyAlignment="0" applyProtection="0"/>
    <xf numFmtId="0" fontId="9" fillId="23" borderId="3" applyNumberFormat="0" applyAlignment="0" applyProtection="0"/>
    <xf numFmtId="0" fontId="17" fillId="0" borderId="0" applyNumberFormat="0" applyFill="0" applyBorder="0" applyAlignment="0" applyProtection="0"/>
  </cellStyleXfs>
  <cellXfs count="20">
    <xf numFmtId="0" fontId="0" fillId="0" borderId="0" xfId="0"/>
    <xf numFmtId="166" fontId="25" fillId="0" borderId="9" xfId="8" applyNumberFormat="1" applyFont="1" applyBorder="1" applyAlignment="1">
      <alignment horizontal="center"/>
    </xf>
    <xf numFmtId="0" fontId="2" fillId="0" borderId="0" xfId="400" applyFont="1"/>
    <xf numFmtId="49" fontId="25" fillId="0" borderId="9" xfId="8" applyNumberFormat="1" applyFont="1" applyBorder="1" applyAlignment="1">
      <alignment horizontal="left"/>
    </xf>
    <xf numFmtId="0" fontId="23" fillId="0" borderId="9" xfId="8" applyFont="1" applyBorder="1" applyAlignment="1">
      <alignment horizontal="left"/>
    </xf>
    <xf numFmtId="49" fontId="23" fillId="0" borderId="9" xfId="8" applyNumberFormat="1" applyFont="1" applyBorder="1" applyAlignment="1">
      <alignment horizontal="center"/>
    </xf>
    <xf numFmtId="49" fontId="2" fillId="0" borderId="0" xfId="400" applyNumberFormat="1" applyFont="1" applyAlignment="1">
      <alignment horizontal="left"/>
    </xf>
    <xf numFmtId="0" fontId="2" fillId="0" borderId="0" xfId="400" applyFont="1" applyAlignment="1">
      <alignment horizontal="left"/>
    </xf>
    <xf numFmtId="49" fontId="2" fillId="0" borderId="0" xfId="400" applyNumberFormat="1" applyFont="1" applyAlignment="1">
      <alignment horizontal="center"/>
    </xf>
    <xf numFmtId="165" fontId="2" fillId="0" borderId="0" xfId="400" applyNumberFormat="1" applyFont="1"/>
    <xf numFmtId="165" fontId="24" fillId="0" borderId="0" xfId="400" applyNumberFormat="1" applyFont="1"/>
    <xf numFmtId="10" fontId="50" fillId="67" borderId="0" xfId="0" applyNumberFormat="1" applyFont="1" applyFill="1" applyAlignment="1">
      <alignment horizontal="center" vertical="center"/>
    </xf>
    <xf numFmtId="165" fontId="25" fillId="69" borderId="9" xfId="8" applyNumberFormat="1" applyFont="1" applyFill="1" applyBorder="1"/>
    <xf numFmtId="49" fontId="51" fillId="68" borderId="25" xfId="400" applyNumberFormat="1" applyFont="1" applyFill="1" applyBorder="1" applyAlignment="1">
      <alignment horizontal="center"/>
    </xf>
    <xf numFmtId="0" fontId="51" fillId="68" borderId="25" xfId="400" applyFont="1" applyFill="1" applyBorder="1" applyAlignment="1">
      <alignment horizontal="center"/>
    </xf>
    <xf numFmtId="165" fontId="51" fillId="68" borderId="25" xfId="400" applyNumberFormat="1" applyFont="1" applyFill="1" applyBorder="1"/>
    <xf numFmtId="0" fontId="51" fillId="68" borderId="25" xfId="400" applyFont="1" applyFill="1" applyBorder="1"/>
    <xf numFmtId="165" fontId="24" fillId="0" borderId="9" xfId="400" applyNumberFormat="1" applyFont="1" applyBorder="1"/>
    <xf numFmtId="10" fontId="50" fillId="67" borderId="26" xfId="0" applyNumberFormat="1" applyFont="1" applyFill="1" applyBorder="1" applyAlignment="1">
      <alignment horizontal="center" vertical="center"/>
    </xf>
    <xf numFmtId="10" fontId="50" fillId="67" borderId="0" xfId="0" applyNumberFormat="1" applyFont="1" applyFill="1" applyAlignment="1">
      <alignment horizontal="center" vertical="center"/>
    </xf>
  </cellXfs>
  <cellStyles count="492">
    <cellStyle name="_articulos-blackanddecker" xfId="1" xr:uid="{00000000-0005-0000-0000-000000000000}"/>
    <cellStyle name="_articulos-blackanddecker 2" xfId="2" xr:uid="{00000000-0005-0000-0000-000001000000}"/>
    <cellStyle name="_STANLEY - PROFESIONAL OTOÑO 2008  - V1" xfId="3" xr:uid="{00000000-0005-0000-0000-000002000000}"/>
    <cellStyle name="_Tarifa CESUMIN - NEO 2010" xfId="4" xr:uid="{00000000-0005-0000-0000-000003000000}"/>
    <cellStyle name="_Tarifa CESUMIN - TOPEX 2010" xfId="5" xr:uid="{00000000-0005-0000-0000-000004000000}"/>
    <cellStyle name="_Tarifa España 2009" xfId="6" xr:uid="{00000000-0005-0000-0000-000005000000}"/>
    <cellStyle name="0,0_x000a__x000a_NA_x000a__x000a_" xfId="7" xr:uid="{00000000-0005-0000-0000-000006000000}"/>
    <cellStyle name="0,0_x000d__x000a_NA_x000d__x000a_" xfId="8" xr:uid="{00000000-0005-0000-0000-000007000000}"/>
    <cellStyle name="0,0_x000d__x000a_NA_x000d__x000a_ 2" xfId="9" xr:uid="{00000000-0005-0000-0000-000008000000}"/>
    <cellStyle name="20 % - Accent1" xfId="10" xr:uid="{00000000-0005-0000-0000-000009000000}"/>
    <cellStyle name="20 % - Accent2" xfId="11" xr:uid="{00000000-0005-0000-0000-00000A000000}"/>
    <cellStyle name="20 % - Accent3" xfId="12" xr:uid="{00000000-0005-0000-0000-00000B000000}"/>
    <cellStyle name="20 % - Accent4" xfId="13" xr:uid="{00000000-0005-0000-0000-00000C000000}"/>
    <cellStyle name="20 % - Accent5" xfId="14" xr:uid="{00000000-0005-0000-0000-00000D000000}"/>
    <cellStyle name="20 % - Accent6" xfId="15" xr:uid="{00000000-0005-0000-0000-00000E000000}"/>
    <cellStyle name="20% - Accent1" xfId="16" xr:uid="{00000000-0005-0000-0000-00000F000000}"/>
    <cellStyle name="20% - Accent1 2" xfId="17" xr:uid="{00000000-0005-0000-0000-000010000000}"/>
    <cellStyle name="20% - Accent1 3" xfId="18" xr:uid="{00000000-0005-0000-0000-000011000000}"/>
    <cellStyle name="20% - Accent2" xfId="19" xr:uid="{00000000-0005-0000-0000-000012000000}"/>
    <cellStyle name="20% - Accent2 2" xfId="20" xr:uid="{00000000-0005-0000-0000-000013000000}"/>
    <cellStyle name="20% - Accent2 3" xfId="21" xr:uid="{00000000-0005-0000-0000-000014000000}"/>
    <cellStyle name="20% - Accent3" xfId="22" xr:uid="{00000000-0005-0000-0000-000015000000}"/>
    <cellStyle name="20% - Accent3 2" xfId="23" xr:uid="{00000000-0005-0000-0000-000016000000}"/>
    <cellStyle name="20% - Accent3 3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4 3" xfId="27" xr:uid="{00000000-0005-0000-0000-00001A000000}"/>
    <cellStyle name="20% - Accent5" xfId="28" xr:uid="{00000000-0005-0000-0000-00001B000000}"/>
    <cellStyle name="20% - Accent5 2" xfId="29" xr:uid="{00000000-0005-0000-0000-00001C000000}"/>
    <cellStyle name="20% - Accent5 3" xfId="30" xr:uid="{00000000-0005-0000-0000-00001D000000}"/>
    <cellStyle name="20% - Accent6" xfId="31" xr:uid="{00000000-0005-0000-0000-00001E000000}"/>
    <cellStyle name="20% - Accent6 2" xfId="32" xr:uid="{00000000-0005-0000-0000-00001F000000}"/>
    <cellStyle name="20% - Accent6 3" xfId="33" xr:uid="{00000000-0005-0000-0000-000020000000}"/>
    <cellStyle name="20% - Énfasis1" xfId="34" builtinId="30" customBuiltin="1"/>
    <cellStyle name="20% - Énfasis1 2" xfId="35" xr:uid="{00000000-0005-0000-0000-000022000000}"/>
    <cellStyle name="20% - Énfasis1 3" xfId="36" xr:uid="{00000000-0005-0000-0000-000023000000}"/>
    <cellStyle name="20% - Énfasis2" xfId="37" builtinId="34" customBuiltin="1"/>
    <cellStyle name="20% - Énfasis2 2" xfId="38" xr:uid="{00000000-0005-0000-0000-000025000000}"/>
    <cellStyle name="20% - Énfasis2 3" xfId="39" xr:uid="{00000000-0005-0000-0000-000026000000}"/>
    <cellStyle name="20% - Énfasis3" xfId="40" builtinId="38" customBuiltin="1"/>
    <cellStyle name="20% - Énfasis3 2" xfId="41" xr:uid="{00000000-0005-0000-0000-000028000000}"/>
    <cellStyle name="20% - Énfasis3 3" xfId="42" xr:uid="{00000000-0005-0000-0000-000029000000}"/>
    <cellStyle name="20% - Énfasis4" xfId="43" builtinId="42" customBuiltin="1"/>
    <cellStyle name="20% - Énfasis4 2" xfId="44" xr:uid="{00000000-0005-0000-0000-00002B000000}"/>
    <cellStyle name="20% - Énfasis4 3" xfId="45" xr:uid="{00000000-0005-0000-0000-00002C000000}"/>
    <cellStyle name="20% - Énfasis5" xfId="46" builtinId="46" customBuiltin="1"/>
    <cellStyle name="20% - Énfasis5 2" xfId="47" xr:uid="{00000000-0005-0000-0000-00002E000000}"/>
    <cellStyle name="20% - Énfasis5 3" xfId="48" xr:uid="{00000000-0005-0000-0000-00002F000000}"/>
    <cellStyle name="20% - Énfasis6" xfId="49" builtinId="50" customBuiltin="1"/>
    <cellStyle name="20% - Énfasis6 2" xfId="50" xr:uid="{00000000-0005-0000-0000-000031000000}"/>
    <cellStyle name="20% - Énfasis6 3" xfId="51" xr:uid="{00000000-0005-0000-0000-000032000000}"/>
    <cellStyle name="40 % - Accent1" xfId="52" xr:uid="{00000000-0005-0000-0000-000033000000}"/>
    <cellStyle name="40 % - Accent2" xfId="53" xr:uid="{00000000-0005-0000-0000-000034000000}"/>
    <cellStyle name="40 % - Accent3" xfId="54" xr:uid="{00000000-0005-0000-0000-000035000000}"/>
    <cellStyle name="40 % - Accent4" xfId="55" xr:uid="{00000000-0005-0000-0000-000036000000}"/>
    <cellStyle name="40 % - Accent5" xfId="56" xr:uid="{00000000-0005-0000-0000-000037000000}"/>
    <cellStyle name="40 % - Accent6" xfId="57" xr:uid="{00000000-0005-0000-0000-000038000000}"/>
    <cellStyle name="40% - Accent1" xfId="58" xr:uid="{00000000-0005-0000-0000-000039000000}"/>
    <cellStyle name="40% - Accent1 2" xfId="59" xr:uid="{00000000-0005-0000-0000-00003A000000}"/>
    <cellStyle name="40% - Accent1 3" xfId="60" xr:uid="{00000000-0005-0000-0000-00003B000000}"/>
    <cellStyle name="40% - Accent2" xfId="61" xr:uid="{00000000-0005-0000-0000-00003C000000}"/>
    <cellStyle name="40% - Accent2 2" xfId="62" xr:uid="{00000000-0005-0000-0000-00003D000000}"/>
    <cellStyle name="40% - Accent2 3" xfId="63" xr:uid="{00000000-0005-0000-0000-00003E000000}"/>
    <cellStyle name="40% - Accent3" xfId="64" xr:uid="{00000000-0005-0000-0000-00003F000000}"/>
    <cellStyle name="40% - Accent3 2" xfId="65" xr:uid="{00000000-0005-0000-0000-000040000000}"/>
    <cellStyle name="40% - Accent3 3" xfId="66" xr:uid="{00000000-0005-0000-0000-000041000000}"/>
    <cellStyle name="40% - Accent4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" xfId="70" xr:uid="{00000000-0005-0000-0000-000045000000}"/>
    <cellStyle name="40% - Accent5 2" xfId="71" xr:uid="{00000000-0005-0000-0000-000046000000}"/>
    <cellStyle name="40% - Accent5 3" xfId="72" xr:uid="{00000000-0005-0000-0000-000047000000}"/>
    <cellStyle name="40% - Accent6" xfId="73" xr:uid="{00000000-0005-0000-0000-000048000000}"/>
    <cellStyle name="40% - Accent6 2" xfId="74" xr:uid="{00000000-0005-0000-0000-000049000000}"/>
    <cellStyle name="40% - Accent6 3" xfId="75" xr:uid="{00000000-0005-0000-0000-00004A000000}"/>
    <cellStyle name="40% - Énfasis1" xfId="76" builtinId="31" customBuiltin="1"/>
    <cellStyle name="40% - Énfasis1 2" xfId="77" xr:uid="{00000000-0005-0000-0000-00004C000000}"/>
    <cellStyle name="40% - Énfasis1 3" xfId="78" xr:uid="{00000000-0005-0000-0000-00004D000000}"/>
    <cellStyle name="40% - Énfasis2" xfId="79" builtinId="35" customBuiltin="1"/>
    <cellStyle name="40% - Énfasis2 2" xfId="80" xr:uid="{00000000-0005-0000-0000-00004F000000}"/>
    <cellStyle name="40% - Énfasis2 3" xfId="81" xr:uid="{00000000-0005-0000-0000-000050000000}"/>
    <cellStyle name="40% - Énfasis3" xfId="82" builtinId="39" customBuiltin="1"/>
    <cellStyle name="40% - Énfasis3 2" xfId="83" xr:uid="{00000000-0005-0000-0000-000052000000}"/>
    <cellStyle name="40% - Énfasis3 3" xfId="84" xr:uid="{00000000-0005-0000-0000-000053000000}"/>
    <cellStyle name="40% - Énfasis4" xfId="85" builtinId="43" customBuiltin="1"/>
    <cellStyle name="40% - Énfasis4 2" xfId="86" xr:uid="{00000000-0005-0000-0000-000055000000}"/>
    <cellStyle name="40% - Énfasis4 3" xfId="87" xr:uid="{00000000-0005-0000-0000-000056000000}"/>
    <cellStyle name="40% - Énfasis5" xfId="88" builtinId="47" customBuiltin="1"/>
    <cellStyle name="40% - Énfasis5 2" xfId="89" xr:uid="{00000000-0005-0000-0000-000058000000}"/>
    <cellStyle name="40% - Énfasis5 3" xfId="90" xr:uid="{00000000-0005-0000-0000-000059000000}"/>
    <cellStyle name="40% - Énfasis6" xfId="91" builtinId="51" customBuiltin="1"/>
    <cellStyle name="40% - Énfasis6 2" xfId="92" xr:uid="{00000000-0005-0000-0000-00005B000000}"/>
    <cellStyle name="40% - Énfasis6 3" xfId="93" xr:uid="{00000000-0005-0000-0000-00005C000000}"/>
    <cellStyle name="60 % - Accent1" xfId="94" xr:uid="{00000000-0005-0000-0000-00005D000000}"/>
    <cellStyle name="60 % - Accent2" xfId="95" xr:uid="{00000000-0005-0000-0000-00005E000000}"/>
    <cellStyle name="60 % - Accent3" xfId="96" xr:uid="{00000000-0005-0000-0000-00005F000000}"/>
    <cellStyle name="60 % - Accent4" xfId="97" xr:uid="{00000000-0005-0000-0000-000060000000}"/>
    <cellStyle name="60 % - Accent5" xfId="98" xr:uid="{00000000-0005-0000-0000-000061000000}"/>
    <cellStyle name="60 % - Accent6" xfId="99" xr:uid="{00000000-0005-0000-0000-000062000000}"/>
    <cellStyle name="60% - Accent1" xfId="100" xr:uid="{00000000-0005-0000-0000-000063000000}"/>
    <cellStyle name="60% - Accent2" xfId="101" xr:uid="{00000000-0005-0000-0000-000064000000}"/>
    <cellStyle name="60% - Accent3" xfId="102" xr:uid="{00000000-0005-0000-0000-000065000000}"/>
    <cellStyle name="60% - Accent4" xfId="103" xr:uid="{00000000-0005-0000-0000-000066000000}"/>
    <cellStyle name="60% - Accent5" xfId="104" xr:uid="{00000000-0005-0000-0000-000067000000}"/>
    <cellStyle name="60% - Accent6" xfId="105" xr:uid="{00000000-0005-0000-0000-000068000000}"/>
    <cellStyle name="60% - Énfasis1" xfId="106" builtinId="32" customBuiltin="1"/>
    <cellStyle name="60% - Énfasis1 2" xfId="107" xr:uid="{00000000-0005-0000-0000-00006A000000}"/>
    <cellStyle name="60% - Énfasis1 3" xfId="108" xr:uid="{00000000-0005-0000-0000-00006B000000}"/>
    <cellStyle name="60% - Énfasis2" xfId="109" builtinId="36" customBuiltin="1"/>
    <cellStyle name="60% - Énfasis2 2" xfId="110" xr:uid="{00000000-0005-0000-0000-00006D000000}"/>
    <cellStyle name="60% - Énfasis2 3" xfId="111" xr:uid="{00000000-0005-0000-0000-00006E000000}"/>
    <cellStyle name="60% - Énfasis3" xfId="112" builtinId="40" customBuiltin="1"/>
    <cellStyle name="60% - Énfasis3 2" xfId="113" xr:uid="{00000000-0005-0000-0000-000070000000}"/>
    <cellStyle name="60% - Énfasis3 3" xfId="114" xr:uid="{00000000-0005-0000-0000-000071000000}"/>
    <cellStyle name="60% - Énfasis4" xfId="115" builtinId="44" customBuiltin="1"/>
    <cellStyle name="60% - Énfasis4 2" xfId="116" xr:uid="{00000000-0005-0000-0000-000073000000}"/>
    <cellStyle name="60% - Énfasis4 3" xfId="117" xr:uid="{00000000-0005-0000-0000-000074000000}"/>
    <cellStyle name="60% - Énfasis5" xfId="118" builtinId="48" customBuiltin="1"/>
    <cellStyle name="60% - Énfasis5 2" xfId="119" xr:uid="{00000000-0005-0000-0000-000076000000}"/>
    <cellStyle name="60% - Énfasis5 3" xfId="120" xr:uid="{00000000-0005-0000-0000-000077000000}"/>
    <cellStyle name="60% - Énfasis6" xfId="121" builtinId="52" customBuiltin="1"/>
    <cellStyle name="60% - Énfasis6 2" xfId="122" xr:uid="{00000000-0005-0000-0000-000079000000}"/>
    <cellStyle name="60% - Énfasis6 3" xfId="123" xr:uid="{00000000-0005-0000-0000-00007A000000}"/>
    <cellStyle name="Accent1" xfId="124" xr:uid="{00000000-0005-0000-0000-00007B000000}"/>
    <cellStyle name="Accent2" xfId="125" xr:uid="{00000000-0005-0000-0000-00007C000000}"/>
    <cellStyle name="Accent3" xfId="126" xr:uid="{00000000-0005-0000-0000-00007D000000}"/>
    <cellStyle name="Accent4" xfId="127" xr:uid="{00000000-0005-0000-0000-00007E000000}"/>
    <cellStyle name="Accent5" xfId="128" xr:uid="{00000000-0005-0000-0000-00007F000000}"/>
    <cellStyle name="Accent6" xfId="129" xr:uid="{00000000-0005-0000-0000-000080000000}"/>
    <cellStyle name="Avertissement" xfId="130" xr:uid="{00000000-0005-0000-0000-000081000000}"/>
    <cellStyle name="Bad" xfId="131" xr:uid="{00000000-0005-0000-0000-000082000000}"/>
    <cellStyle name="Bad 2" xfId="132" xr:uid="{00000000-0005-0000-0000-000083000000}"/>
    <cellStyle name="Buena 2" xfId="134" xr:uid="{00000000-0005-0000-0000-000085000000}"/>
    <cellStyle name="Buena 3" xfId="135" xr:uid="{00000000-0005-0000-0000-000086000000}"/>
    <cellStyle name="Bueno" xfId="133" builtinId="26" customBuiltin="1"/>
    <cellStyle name="Calcul" xfId="136" xr:uid="{00000000-0005-0000-0000-000087000000}"/>
    <cellStyle name="Calculation" xfId="137" xr:uid="{00000000-0005-0000-0000-000088000000}"/>
    <cellStyle name="Cálculo" xfId="138" builtinId="22" customBuiltin="1"/>
    <cellStyle name="Cálculo 2" xfId="139" xr:uid="{00000000-0005-0000-0000-00008A000000}"/>
    <cellStyle name="Cálculo 3" xfId="140" xr:uid="{00000000-0005-0000-0000-00008B000000}"/>
    <cellStyle name="Celda de comprobación" xfId="141" builtinId="23" customBuiltin="1"/>
    <cellStyle name="Celda de comprobación 2" xfId="142" xr:uid="{00000000-0005-0000-0000-00008D000000}"/>
    <cellStyle name="Celda de comprobación 3" xfId="143" xr:uid="{00000000-0005-0000-0000-00008E000000}"/>
    <cellStyle name="Celda vinculada" xfId="144" builtinId="24" customBuiltin="1"/>
    <cellStyle name="Celda vinculada 2" xfId="145" xr:uid="{00000000-0005-0000-0000-000090000000}"/>
    <cellStyle name="Celda vinculada 3" xfId="146" xr:uid="{00000000-0005-0000-0000-000091000000}"/>
    <cellStyle name="Cellule liée" xfId="147" xr:uid="{00000000-0005-0000-0000-000092000000}"/>
    <cellStyle name="Check Cell" xfId="148" xr:uid="{00000000-0005-0000-0000-000093000000}"/>
    <cellStyle name="Children" xfId="149" xr:uid="{00000000-0005-0000-0000-000094000000}"/>
    <cellStyle name="ChildrenLocked" xfId="150" xr:uid="{00000000-0005-0000-0000-000095000000}"/>
    <cellStyle name="Comma [0]_TARIFA ESP OUT- PAE-AE 2009 (2)" xfId="151" xr:uid="{00000000-0005-0000-0000-000096000000}"/>
    <cellStyle name="Comma_EUROFAB" xfId="152" xr:uid="{00000000-0005-0000-0000-000097000000}"/>
    <cellStyle name="Commentaire" xfId="153" xr:uid="{00000000-0005-0000-0000-000098000000}"/>
    <cellStyle name="Commentaire 2" xfId="154" xr:uid="{00000000-0005-0000-0000-000099000000}"/>
    <cellStyle name="Commentaire 3" xfId="155" xr:uid="{00000000-0005-0000-0000-00009A000000}"/>
    <cellStyle name="Data" xfId="156" xr:uid="{00000000-0005-0000-0000-00009B000000}"/>
    <cellStyle name="Encabezado 4" xfId="157" builtinId="19" customBuiltin="1"/>
    <cellStyle name="Encabezado 4 2" xfId="158" xr:uid="{00000000-0005-0000-0000-00009D000000}"/>
    <cellStyle name="Encabezado 4 3" xfId="159" xr:uid="{00000000-0005-0000-0000-00009E000000}"/>
    <cellStyle name="Énfasis1" xfId="160" builtinId="29" customBuiltin="1"/>
    <cellStyle name="Énfasis1 2" xfId="161" xr:uid="{00000000-0005-0000-0000-0000A0000000}"/>
    <cellStyle name="Énfasis1 3" xfId="162" xr:uid="{00000000-0005-0000-0000-0000A1000000}"/>
    <cellStyle name="Énfasis2" xfId="163" builtinId="33" customBuiltin="1"/>
    <cellStyle name="Énfasis2 2" xfId="164" xr:uid="{00000000-0005-0000-0000-0000A3000000}"/>
    <cellStyle name="Énfasis2 3" xfId="165" xr:uid="{00000000-0005-0000-0000-0000A4000000}"/>
    <cellStyle name="Énfasis3" xfId="166" builtinId="37" customBuiltin="1"/>
    <cellStyle name="Énfasis3 2" xfId="167" xr:uid="{00000000-0005-0000-0000-0000A6000000}"/>
    <cellStyle name="Énfasis3 3" xfId="168" xr:uid="{00000000-0005-0000-0000-0000A7000000}"/>
    <cellStyle name="Énfasis4" xfId="169" builtinId="41" customBuiltin="1"/>
    <cellStyle name="Énfasis4 2" xfId="170" xr:uid="{00000000-0005-0000-0000-0000A9000000}"/>
    <cellStyle name="Énfasis4 3" xfId="171" xr:uid="{00000000-0005-0000-0000-0000AA000000}"/>
    <cellStyle name="Énfasis5" xfId="172" builtinId="45" customBuiltin="1"/>
    <cellStyle name="Énfasis5 2" xfId="173" xr:uid="{00000000-0005-0000-0000-0000AC000000}"/>
    <cellStyle name="Énfasis5 3" xfId="174" xr:uid="{00000000-0005-0000-0000-0000AD000000}"/>
    <cellStyle name="Énfasis6" xfId="175" builtinId="49" customBuiltin="1"/>
    <cellStyle name="Énfasis6 2" xfId="176" xr:uid="{00000000-0005-0000-0000-0000AF000000}"/>
    <cellStyle name="Énfasis6 3" xfId="177" xr:uid="{00000000-0005-0000-0000-0000B0000000}"/>
    <cellStyle name="Entrada" xfId="178" builtinId="20" customBuiltin="1"/>
    <cellStyle name="Entrada 2" xfId="179" xr:uid="{00000000-0005-0000-0000-0000B2000000}"/>
    <cellStyle name="Entrada 3" xfId="180" xr:uid="{00000000-0005-0000-0000-0000B3000000}"/>
    <cellStyle name="Entrée" xfId="181" xr:uid="{00000000-0005-0000-0000-0000B4000000}"/>
    <cellStyle name="Euro" xfId="182" xr:uid="{00000000-0005-0000-0000-0000B5000000}"/>
    <cellStyle name="Euro 10" xfId="183" xr:uid="{00000000-0005-0000-0000-0000B6000000}"/>
    <cellStyle name="Euro 2" xfId="184" xr:uid="{00000000-0005-0000-0000-0000B7000000}"/>
    <cellStyle name="Euro 2 2" xfId="185" xr:uid="{00000000-0005-0000-0000-0000B8000000}"/>
    <cellStyle name="Euro 2 3" xfId="186" xr:uid="{00000000-0005-0000-0000-0000B9000000}"/>
    <cellStyle name="Euro 2 4" xfId="187" xr:uid="{00000000-0005-0000-0000-0000BA000000}"/>
    <cellStyle name="Euro 2 5" xfId="188" xr:uid="{00000000-0005-0000-0000-0000BB000000}"/>
    <cellStyle name="Euro 3" xfId="189" xr:uid="{00000000-0005-0000-0000-0000BC000000}"/>
    <cellStyle name="Euro 4" xfId="190" xr:uid="{00000000-0005-0000-0000-0000BD000000}"/>
    <cellStyle name="Euro 5" xfId="191" xr:uid="{00000000-0005-0000-0000-0000BE000000}"/>
    <cellStyle name="Euro 5 2" xfId="192" xr:uid="{00000000-0005-0000-0000-0000BF000000}"/>
    <cellStyle name="Euro 5 3" xfId="193" xr:uid="{00000000-0005-0000-0000-0000C0000000}"/>
    <cellStyle name="Euro 6" xfId="194" xr:uid="{00000000-0005-0000-0000-0000C1000000}"/>
    <cellStyle name="Euro 6 2" xfId="195" xr:uid="{00000000-0005-0000-0000-0000C2000000}"/>
    <cellStyle name="Euro 7" xfId="196" xr:uid="{00000000-0005-0000-0000-0000C3000000}"/>
    <cellStyle name="Euro 7 2" xfId="197" xr:uid="{00000000-0005-0000-0000-0000C4000000}"/>
    <cellStyle name="Euro 8" xfId="198" xr:uid="{00000000-0005-0000-0000-0000C5000000}"/>
    <cellStyle name="Euro 8 2" xfId="199" xr:uid="{00000000-0005-0000-0000-0000C6000000}"/>
    <cellStyle name="Euro 9" xfId="200" xr:uid="{00000000-0005-0000-0000-0000C7000000}"/>
    <cellStyle name="Explanatory Text" xfId="201" xr:uid="{00000000-0005-0000-0000-0000C8000000}"/>
    <cellStyle name="Good" xfId="202" xr:uid="{00000000-0005-0000-0000-0000C9000000}"/>
    <cellStyle name="Grey" xfId="203" xr:uid="{00000000-0005-0000-0000-0000CA000000}"/>
    <cellStyle name="Grey 2" xfId="204" xr:uid="{00000000-0005-0000-0000-0000CB000000}"/>
    <cellStyle name="Heading 1" xfId="205" xr:uid="{00000000-0005-0000-0000-0000CC000000}"/>
    <cellStyle name="Heading 2" xfId="206" xr:uid="{00000000-0005-0000-0000-0000CD000000}"/>
    <cellStyle name="Heading 3" xfId="207" xr:uid="{00000000-0005-0000-0000-0000CE000000}"/>
    <cellStyle name="Heading 4" xfId="208" xr:uid="{00000000-0005-0000-0000-0000CF000000}"/>
    <cellStyle name="Hyperlink" xfId="209" xr:uid="{00000000-0005-0000-0000-0000D0000000}"/>
    <cellStyle name="Incorrecto" xfId="210" builtinId="27" customBuiltin="1"/>
    <cellStyle name="Incorrecto 2" xfId="211" xr:uid="{00000000-0005-0000-0000-0000D2000000}"/>
    <cellStyle name="Incorrecto 3" xfId="212" xr:uid="{00000000-0005-0000-0000-0000D3000000}"/>
    <cellStyle name="Input" xfId="213" xr:uid="{00000000-0005-0000-0000-0000D4000000}"/>
    <cellStyle name="Input [yellow]" xfId="214" xr:uid="{00000000-0005-0000-0000-0000D5000000}"/>
    <cellStyle name="Input [yellow] 2" xfId="215" xr:uid="{00000000-0005-0000-0000-0000D6000000}"/>
    <cellStyle name="Input_ES+PT ABC OUT enero-agosto 2013" xfId="216" xr:uid="{00000000-0005-0000-0000-0000D7000000}"/>
    <cellStyle name="Insatisfaisant" xfId="217" xr:uid="{00000000-0005-0000-0000-0000D8000000}"/>
    <cellStyle name="Linked Cell" xfId="218" xr:uid="{00000000-0005-0000-0000-0000D9000000}"/>
    <cellStyle name="Millares 2" xfId="219" xr:uid="{00000000-0005-0000-0000-0000DA000000}"/>
    <cellStyle name="Millares 2 2" xfId="220" xr:uid="{00000000-0005-0000-0000-0000DB000000}"/>
    <cellStyle name="Millares 3" xfId="221" xr:uid="{00000000-0005-0000-0000-0000DC000000}"/>
    <cellStyle name="Millares 4" xfId="222" xr:uid="{00000000-0005-0000-0000-0000DD000000}"/>
    <cellStyle name="Millares 4 2" xfId="223" xr:uid="{00000000-0005-0000-0000-0000DE000000}"/>
    <cellStyle name="Millares 4 3" xfId="224" xr:uid="{00000000-0005-0000-0000-0000DF000000}"/>
    <cellStyle name="Millares 5" xfId="225" xr:uid="{00000000-0005-0000-0000-0000E0000000}"/>
    <cellStyle name="Millares 6" xfId="226" xr:uid="{00000000-0005-0000-0000-0000E1000000}"/>
    <cellStyle name="Millares 6 2" xfId="227" xr:uid="{00000000-0005-0000-0000-0000E2000000}"/>
    <cellStyle name="Millares 7" xfId="228" xr:uid="{00000000-0005-0000-0000-0000E3000000}"/>
    <cellStyle name="Millares 7 2" xfId="229" xr:uid="{00000000-0005-0000-0000-0000E4000000}"/>
    <cellStyle name="Millares 8" xfId="230" xr:uid="{00000000-0005-0000-0000-0000E5000000}"/>
    <cellStyle name="Millares 8 2" xfId="231" xr:uid="{00000000-0005-0000-0000-0000E6000000}"/>
    <cellStyle name="Millares 9" xfId="232" xr:uid="{00000000-0005-0000-0000-0000E7000000}"/>
    <cellStyle name="Moneda 10" xfId="233" xr:uid="{00000000-0005-0000-0000-0000E8000000}"/>
    <cellStyle name="Moneda 10 2" xfId="234" xr:uid="{00000000-0005-0000-0000-0000E9000000}"/>
    <cellStyle name="Moneda 11" xfId="235" xr:uid="{00000000-0005-0000-0000-0000EA000000}"/>
    <cellStyle name="Moneda 19" xfId="236" xr:uid="{00000000-0005-0000-0000-0000EB000000}"/>
    <cellStyle name="Moneda 2" xfId="237" xr:uid="{00000000-0005-0000-0000-0000EC000000}"/>
    <cellStyle name="Moneda 2 2" xfId="238" xr:uid="{00000000-0005-0000-0000-0000ED000000}"/>
    <cellStyle name="Moneda 2 2 3" xfId="239" xr:uid="{00000000-0005-0000-0000-0000EE000000}"/>
    <cellStyle name="Moneda 2 3" xfId="240" xr:uid="{00000000-0005-0000-0000-0000EF000000}"/>
    <cellStyle name="Moneda 2 4" xfId="241" xr:uid="{00000000-0005-0000-0000-0000F0000000}"/>
    <cellStyle name="Moneda 3" xfId="242" xr:uid="{00000000-0005-0000-0000-0000F1000000}"/>
    <cellStyle name="Moneda 4" xfId="243" xr:uid="{00000000-0005-0000-0000-0000F2000000}"/>
    <cellStyle name="Moneda 5" xfId="244" xr:uid="{00000000-0005-0000-0000-0000F3000000}"/>
    <cellStyle name="Moneda 5 2" xfId="245" xr:uid="{00000000-0005-0000-0000-0000F4000000}"/>
    <cellStyle name="Moneda 5 3" xfId="246" xr:uid="{00000000-0005-0000-0000-0000F5000000}"/>
    <cellStyle name="Moneda 6" xfId="247" xr:uid="{00000000-0005-0000-0000-0000F6000000}"/>
    <cellStyle name="Moneda 6 2" xfId="248" xr:uid="{00000000-0005-0000-0000-0000F7000000}"/>
    <cellStyle name="Moneda 6 2 2" xfId="249" xr:uid="{00000000-0005-0000-0000-0000F8000000}"/>
    <cellStyle name="Moneda 6 2 3" xfId="250" xr:uid="{00000000-0005-0000-0000-0000F9000000}"/>
    <cellStyle name="Moneda 7" xfId="251" xr:uid="{00000000-0005-0000-0000-0000FA000000}"/>
    <cellStyle name="Moneda 7 2" xfId="252" xr:uid="{00000000-0005-0000-0000-0000FB000000}"/>
    <cellStyle name="Moneda 8" xfId="253" xr:uid="{00000000-0005-0000-0000-0000FC000000}"/>
    <cellStyle name="Moneda 8 2" xfId="254" xr:uid="{00000000-0005-0000-0000-0000FD000000}"/>
    <cellStyle name="Moneda 9" xfId="255" xr:uid="{00000000-0005-0000-0000-0000FE000000}"/>
    <cellStyle name="Moneda 9 2" xfId="256" xr:uid="{00000000-0005-0000-0000-0000FF000000}"/>
    <cellStyle name="Neutral" xfId="257" builtinId="28" customBuiltin="1"/>
    <cellStyle name="Neutral 2" xfId="258" xr:uid="{00000000-0005-0000-0000-000001010000}"/>
    <cellStyle name="Neutral 3" xfId="259" xr:uid="{00000000-0005-0000-0000-000002010000}"/>
    <cellStyle name="Neutre" xfId="260" xr:uid="{00000000-0005-0000-0000-000003010000}"/>
    <cellStyle name="Normal" xfId="0" builtinId="0"/>
    <cellStyle name="Normal - Style1" xfId="261" xr:uid="{00000000-0005-0000-0000-000005010000}"/>
    <cellStyle name="Normal 10" xfId="262" xr:uid="{00000000-0005-0000-0000-000006010000}"/>
    <cellStyle name="Normal 10 2" xfId="263" xr:uid="{00000000-0005-0000-0000-000007010000}"/>
    <cellStyle name="Normal 10 3" xfId="264" xr:uid="{00000000-0005-0000-0000-000008010000}"/>
    <cellStyle name="Normal 10 4" xfId="265" xr:uid="{00000000-0005-0000-0000-000009010000}"/>
    <cellStyle name="Normal 11" xfId="266" xr:uid="{00000000-0005-0000-0000-00000A010000}"/>
    <cellStyle name="Normal 11 2" xfId="267" xr:uid="{00000000-0005-0000-0000-00000B010000}"/>
    <cellStyle name="Normal 11 3" xfId="268" xr:uid="{00000000-0005-0000-0000-00000C010000}"/>
    <cellStyle name="Normal 12" xfId="269" xr:uid="{00000000-0005-0000-0000-00000D010000}"/>
    <cellStyle name="Normal 12 2" xfId="270" xr:uid="{00000000-0005-0000-0000-00000E010000}"/>
    <cellStyle name="Normal 12 3" xfId="271" xr:uid="{00000000-0005-0000-0000-00000F010000}"/>
    <cellStyle name="Normal 13" xfId="272" xr:uid="{00000000-0005-0000-0000-000010010000}"/>
    <cellStyle name="Normal 13 2" xfId="273" xr:uid="{00000000-0005-0000-0000-000011010000}"/>
    <cellStyle name="Normal 13 3" xfId="274" xr:uid="{00000000-0005-0000-0000-000012010000}"/>
    <cellStyle name="Normal 14" xfId="275" xr:uid="{00000000-0005-0000-0000-000013010000}"/>
    <cellStyle name="Normal 14 2" xfId="276" xr:uid="{00000000-0005-0000-0000-000014010000}"/>
    <cellStyle name="Normal 14 3" xfId="277" xr:uid="{00000000-0005-0000-0000-000015010000}"/>
    <cellStyle name="Normal 15" xfId="278" xr:uid="{00000000-0005-0000-0000-000016010000}"/>
    <cellStyle name="Normal 15 2" xfId="279" xr:uid="{00000000-0005-0000-0000-000017010000}"/>
    <cellStyle name="Normal 15 3" xfId="280" xr:uid="{00000000-0005-0000-0000-000018010000}"/>
    <cellStyle name="Normal 16" xfId="281" xr:uid="{00000000-0005-0000-0000-000019010000}"/>
    <cellStyle name="Normal 16 2" xfId="282" xr:uid="{00000000-0005-0000-0000-00001A010000}"/>
    <cellStyle name="Normal 16 3" xfId="283" xr:uid="{00000000-0005-0000-0000-00001B010000}"/>
    <cellStyle name="Normal 17" xfId="284" xr:uid="{00000000-0005-0000-0000-00001C010000}"/>
    <cellStyle name="Normal 17 2" xfId="285" xr:uid="{00000000-0005-0000-0000-00001D010000}"/>
    <cellStyle name="Normal 17 3" xfId="286" xr:uid="{00000000-0005-0000-0000-00001E010000}"/>
    <cellStyle name="Normal 18" xfId="287" xr:uid="{00000000-0005-0000-0000-00001F010000}"/>
    <cellStyle name="Normal 19" xfId="288" xr:uid="{00000000-0005-0000-0000-000020010000}"/>
    <cellStyle name="Normal 2" xfId="289" xr:uid="{00000000-0005-0000-0000-000021010000}"/>
    <cellStyle name="Normal 2 2" xfId="290" xr:uid="{00000000-0005-0000-0000-000022010000}"/>
    <cellStyle name="Normal 2 3" xfId="291" xr:uid="{00000000-0005-0000-0000-000023010000}"/>
    <cellStyle name="Normal 20" xfId="292" xr:uid="{00000000-0005-0000-0000-000024010000}"/>
    <cellStyle name="Normal 21" xfId="293" xr:uid="{00000000-0005-0000-0000-000025010000}"/>
    <cellStyle name="Normal 22" xfId="294" xr:uid="{00000000-0005-0000-0000-000026010000}"/>
    <cellStyle name="Normal 23" xfId="295" xr:uid="{00000000-0005-0000-0000-000027010000}"/>
    <cellStyle name="Normal 24" xfId="296" xr:uid="{00000000-0005-0000-0000-000028010000}"/>
    <cellStyle name="Normal 25" xfId="297" xr:uid="{00000000-0005-0000-0000-000029010000}"/>
    <cellStyle name="Normal 26" xfId="298" xr:uid="{00000000-0005-0000-0000-00002A010000}"/>
    <cellStyle name="Normal 27" xfId="299" xr:uid="{00000000-0005-0000-0000-00002B010000}"/>
    <cellStyle name="Normal 28" xfId="300" xr:uid="{00000000-0005-0000-0000-00002C010000}"/>
    <cellStyle name="Normal 29" xfId="301" xr:uid="{00000000-0005-0000-0000-00002D010000}"/>
    <cellStyle name="Normal 3" xfId="302" xr:uid="{00000000-0005-0000-0000-00002E010000}"/>
    <cellStyle name="Normal 3 2" xfId="303" xr:uid="{00000000-0005-0000-0000-00002F010000}"/>
    <cellStyle name="Normal 30" xfId="304" xr:uid="{00000000-0005-0000-0000-000030010000}"/>
    <cellStyle name="Normal 31" xfId="305" xr:uid="{00000000-0005-0000-0000-000031010000}"/>
    <cellStyle name="Normal 32" xfId="306" xr:uid="{00000000-0005-0000-0000-000032010000}"/>
    <cellStyle name="Normal 33" xfId="307" xr:uid="{00000000-0005-0000-0000-000033010000}"/>
    <cellStyle name="Normal 34" xfId="308" xr:uid="{00000000-0005-0000-0000-000034010000}"/>
    <cellStyle name="Normal 35" xfId="309" xr:uid="{00000000-0005-0000-0000-000035010000}"/>
    <cellStyle name="Normal 36" xfId="310" xr:uid="{00000000-0005-0000-0000-000036010000}"/>
    <cellStyle name="Normal 37" xfId="311" xr:uid="{00000000-0005-0000-0000-000037010000}"/>
    <cellStyle name="Normal 38" xfId="312" xr:uid="{00000000-0005-0000-0000-000038010000}"/>
    <cellStyle name="Normal 39" xfId="313" xr:uid="{00000000-0005-0000-0000-000039010000}"/>
    <cellStyle name="Normal 4" xfId="314" xr:uid="{00000000-0005-0000-0000-00003A010000}"/>
    <cellStyle name="Normal 4 2" xfId="315" xr:uid="{00000000-0005-0000-0000-00003B010000}"/>
    <cellStyle name="Normal 4 3" xfId="316" xr:uid="{00000000-0005-0000-0000-00003C010000}"/>
    <cellStyle name="Normal 40" xfId="317" xr:uid="{00000000-0005-0000-0000-00003D010000}"/>
    <cellStyle name="Normal 41" xfId="318" xr:uid="{00000000-0005-0000-0000-00003E010000}"/>
    <cellStyle name="Normal 42" xfId="319" xr:uid="{00000000-0005-0000-0000-00003F010000}"/>
    <cellStyle name="Normal 43" xfId="320" xr:uid="{00000000-0005-0000-0000-000040010000}"/>
    <cellStyle name="Normal 44" xfId="321" xr:uid="{00000000-0005-0000-0000-000041010000}"/>
    <cellStyle name="Normal 45" xfId="322" xr:uid="{00000000-0005-0000-0000-000042010000}"/>
    <cellStyle name="Normal 46" xfId="323" xr:uid="{00000000-0005-0000-0000-000043010000}"/>
    <cellStyle name="Normal 47" xfId="324" xr:uid="{00000000-0005-0000-0000-000044010000}"/>
    <cellStyle name="Normal 48" xfId="325" xr:uid="{00000000-0005-0000-0000-000045010000}"/>
    <cellStyle name="Normal 49" xfId="326" xr:uid="{00000000-0005-0000-0000-000046010000}"/>
    <cellStyle name="Normal 5" xfId="327" xr:uid="{00000000-0005-0000-0000-000047010000}"/>
    <cellStyle name="Normal 5 2" xfId="328" xr:uid="{00000000-0005-0000-0000-000048010000}"/>
    <cellStyle name="Normal 5 3" xfId="329" xr:uid="{00000000-0005-0000-0000-000049010000}"/>
    <cellStyle name="Normal 5 4" xfId="330" xr:uid="{00000000-0005-0000-0000-00004A010000}"/>
    <cellStyle name="Normal 50" xfId="331" xr:uid="{00000000-0005-0000-0000-00004B010000}"/>
    <cellStyle name="Normal 51" xfId="332" xr:uid="{00000000-0005-0000-0000-00004C010000}"/>
    <cellStyle name="Normal 51 2" xfId="333" xr:uid="{00000000-0005-0000-0000-00004D010000}"/>
    <cellStyle name="Normal 52" xfId="334" xr:uid="{00000000-0005-0000-0000-00004E010000}"/>
    <cellStyle name="Normal 52 2" xfId="335" xr:uid="{00000000-0005-0000-0000-00004F010000}"/>
    <cellStyle name="Normal 53" xfId="336" xr:uid="{00000000-0005-0000-0000-000050010000}"/>
    <cellStyle name="Normal 53 2" xfId="337" xr:uid="{00000000-0005-0000-0000-000051010000}"/>
    <cellStyle name="Normal 54" xfId="338" xr:uid="{00000000-0005-0000-0000-000052010000}"/>
    <cellStyle name="Normal 54 2" xfId="339" xr:uid="{00000000-0005-0000-0000-000053010000}"/>
    <cellStyle name="Normal 55" xfId="340" xr:uid="{00000000-0005-0000-0000-000054010000}"/>
    <cellStyle name="Normal 55 2" xfId="341" xr:uid="{00000000-0005-0000-0000-000055010000}"/>
    <cellStyle name="Normal 56" xfId="342" xr:uid="{00000000-0005-0000-0000-000056010000}"/>
    <cellStyle name="Normal 56 2" xfId="343" xr:uid="{00000000-0005-0000-0000-000057010000}"/>
    <cellStyle name="Normal 57" xfId="344" xr:uid="{00000000-0005-0000-0000-000058010000}"/>
    <cellStyle name="Normal 57 2" xfId="345" xr:uid="{00000000-0005-0000-0000-000059010000}"/>
    <cellStyle name="Normal 58" xfId="346" xr:uid="{00000000-0005-0000-0000-00005A010000}"/>
    <cellStyle name="Normal 58 2" xfId="347" xr:uid="{00000000-0005-0000-0000-00005B010000}"/>
    <cellStyle name="Normal 59" xfId="348" xr:uid="{00000000-0005-0000-0000-00005C010000}"/>
    <cellStyle name="Normal 59 2" xfId="349" xr:uid="{00000000-0005-0000-0000-00005D010000}"/>
    <cellStyle name="Normal 6" xfId="350" xr:uid="{00000000-0005-0000-0000-00005E010000}"/>
    <cellStyle name="Normal 6 2" xfId="351" xr:uid="{00000000-0005-0000-0000-00005F010000}"/>
    <cellStyle name="Normal 6 3" xfId="352" xr:uid="{00000000-0005-0000-0000-000060010000}"/>
    <cellStyle name="Normal 60" xfId="353" xr:uid="{00000000-0005-0000-0000-000061010000}"/>
    <cellStyle name="Normal 60 2" xfId="354" xr:uid="{00000000-0005-0000-0000-000062010000}"/>
    <cellStyle name="Normal 61" xfId="355" xr:uid="{00000000-0005-0000-0000-000063010000}"/>
    <cellStyle name="Normal 61 2" xfId="356" xr:uid="{00000000-0005-0000-0000-000064010000}"/>
    <cellStyle name="Normal 62" xfId="357" xr:uid="{00000000-0005-0000-0000-000065010000}"/>
    <cellStyle name="Normal 62 2" xfId="358" xr:uid="{00000000-0005-0000-0000-000066010000}"/>
    <cellStyle name="Normal 63" xfId="359" xr:uid="{00000000-0005-0000-0000-000067010000}"/>
    <cellStyle name="Normal 63 2" xfId="360" xr:uid="{00000000-0005-0000-0000-000068010000}"/>
    <cellStyle name="Normal 64" xfId="361" xr:uid="{00000000-0005-0000-0000-000069010000}"/>
    <cellStyle name="Normal 64 2" xfId="362" xr:uid="{00000000-0005-0000-0000-00006A010000}"/>
    <cellStyle name="Normal 65" xfId="363" xr:uid="{00000000-0005-0000-0000-00006B010000}"/>
    <cellStyle name="Normal 65 2" xfId="364" xr:uid="{00000000-0005-0000-0000-00006C010000}"/>
    <cellStyle name="Normal 66" xfId="365" xr:uid="{00000000-0005-0000-0000-00006D010000}"/>
    <cellStyle name="Normal 66 2" xfId="366" xr:uid="{00000000-0005-0000-0000-00006E010000}"/>
    <cellStyle name="Normal 67" xfId="367" xr:uid="{00000000-0005-0000-0000-00006F010000}"/>
    <cellStyle name="Normal 67 2" xfId="368" xr:uid="{00000000-0005-0000-0000-000070010000}"/>
    <cellStyle name="Normal 68" xfId="369" xr:uid="{00000000-0005-0000-0000-000071010000}"/>
    <cellStyle name="Normal 68 2" xfId="370" xr:uid="{00000000-0005-0000-0000-000072010000}"/>
    <cellStyle name="Normal 69" xfId="371" xr:uid="{00000000-0005-0000-0000-000073010000}"/>
    <cellStyle name="Normal 69 2" xfId="372" xr:uid="{00000000-0005-0000-0000-000074010000}"/>
    <cellStyle name="Normal 7" xfId="373" xr:uid="{00000000-0005-0000-0000-000075010000}"/>
    <cellStyle name="Normal 7 2" xfId="374" xr:uid="{00000000-0005-0000-0000-000076010000}"/>
    <cellStyle name="Normal 7 3" xfId="375" xr:uid="{00000000-0005-0000-0000-000077010000}"/>
    <cellStyle name="Normal 70" xfId="376" xr:uid="{00000000-0005-0000-0000-000078010000}"/>
    <cellStyle name="Normal 70 2" xfId="377" xr:uid="{00000000-0005-0000-0000-000079010000}"/>
    <cellStyle name="Normal 71" xfId="378" xr:uid="{00000000-0005-0000-0000-00007A010000}"/>
    <cellStyle name="Normal 71 2" xfId="379" xr:uid="{00000000-0005-0000-0000-00007B010000}"/>
    <cellStyle name="Normal 72" xfId="380" xr:uid="{00000000-0005-0000-0000-00007C010000}"/>
    <cellStyle name="Normal 72 2" xfId="381" xr:uid="{00000000-0005-0000-0000-00007D010000}"/>
    <cellStyle name="Normal 73" xfId="382" xr:uid="{00000000-0005-0000-0000-00007E010000}"/>
    <cellStyle name="Normal 73 2" xfId="383" xr:uid="{00000000-0005-0000-0000-00007F010000}"/>
    <cellStyle name="Normal 74" xfId="384" xr:uid="{00000000-0005-0000-0000-000080010000}"/>
    <cellStyle name="Normal 75" xfId="385" xr:uid="{00000000-0005-0000-0000-000081010000}"/>
    <cellStyle name="Normal 76" xfId="386" xr:uid="{00000000-0005-0000-0000-000082010000}"/>
    <cellStyle name="Normal 77" xfId="387" xr:uid="{00000000-0005-0000-0000-000083010000}"/>
    <cellStyle name="Normal 78" xfId="388" xr:uid="{00000000-0005-0000-0000-000084010000}"/>
    <cellStyle name="Normal 79" xfId="389" xr:uid="{00000000-0005-0000-0000-000085010000}"/>
    <cellStyle name="Normal 8" xfId="390" xr:uid="{00000000-0005-0000-0000-000086010000}"/>
    <cellStyle name="Normal 8 2" xfId="391" xr:uid="{00000000-0005-0000-0000-000087010000}"/>
    <cellStyle name="Normal 8 3" xfId="392" xr:uid="{00000000-0005-0000-0000-000088010000}"/>
    <cellStyle name="Normal 8 4" xfId="393" xr:uid="{00000000-0005-0000-0000-000089010000}"/>
    <cellStyle name="Normal 80" xfId="394" xr:uid="{00000000-0005-0000-0000-00008A010000}"/>
    <cellStyle name="Normal 9" xfId="395" xr:uid="{00000000-0005-0000-0000-00008B010000}"/>
    <cellStyle name="Normal 9 2" xfId="396" xr:uid="{00000000-0005-0000-0000-00008C010000}"/>
    <cellStyle name="Normal 9 2 2" xfId="397" xr:uid="{00000000-0005-0000-0000-00008D010000}"/>
    <cellStyle name="Normal 9 3" xfId="398" xr:uid="{00000000-0005-0000-0000-00008E010000}"/>
    <cellStyle name="Normal 9 4" xfId="399" xr:uid="{00000000-0005-0000-0000-00008F010000}"/>
    <cellStyle name="Normal_NUEVOS PRECIOS 2010 TOPEX-NEO" xfId="400" xr:uid="{00000000-0005-0000-0000-000090010000}"/>
    <cellStyle name="Notas" xfId="401" builtinId="10" customBuiltin="1"/>
    <cellStyle name="Notas 2" xfId="402" xr:uid="{00000000-0005-0000-0000-000092010000}"/>
    <cellStyle name="Notas 3" xfId="403" xr:uid="{00000000-0005-0000-0000-000093010000}"/>
    <cellStyle name="Note" xfId="404" xr:uid="{00000000-0005-0000-0000-000094010000}"/>
    <cellStyle name="Note 2" xfId="405" xr:uid="{00000000-0005-0000-0000-000095010000}"/>
    <cellStyle name="Note 3" xfId="406" xr:uid="{00000000-0005-0000-0000-000096010000}"/>
    <cellStyle name="Optional" xfId="407" xr:uid="{00000000-0005-0000-0000-000097010000}"/>
    <cellStyle name="Optional2" xfId="408" xr:uid="{00000000-0005-0000-0000-000098010000}"/>
    <cellStyle name="Output" xfId="409" xr:uid="{00000000-0005-0000-0000-000099010000}"/>
    <cellStyle name="Parent" xfId="410" xr:uid="{00000000-0005-0000-0000-00009A010000}"/>
    <cellStyle name="ParentLocked" xfId="411" xr:uid="{00000000-0005-0000-0000-00009B010000}"/>
    <cellStyle name="Percent [2]" xfId="412" xr:uid="{00000000-0005-0000-0000-00009C010000}"/>
    <cellStyle name="Percent [2] 2" xfId="413" xr:uid="{00000000-0005-0000-0000-00009D010000}"/>
    <cellStyle name="Percent [2] 3" xfId="414" xr:uid="{00000000-0005-0000-0000-00009E010000}"/>
    <cellStyle name="Percent [2] 4" xfId="415" xr:uid="{00000000-0005-0000-0000-00009F010000}"/>
    <cellStyle name="Percentagem 2" xfId="416" xr:uid="{00000000-0005-0000-0000-0000A0010000}"/>
    <cellStyle name="Percentagem 3" xfId="417" xr:uid="{00000000-0005-0000-0000-0000A1010000}"/>
    <cellStyle name="Percentagem 3 2" xfId="418" xr:uid="{00000000-0005-0000-0000-0000A2010000}"/>
    <cellStyle name="Porcentaje 10" xfId="419" xr:uid="{00000000-0005-0000-0000-0000A3010000}"/>
    <cellStyle name="Porcentaje 10 2" xfId="420" xr:uid="{00000000-0005-0000-0000-0000A4010000}"/>
    <cellStyle name="Porcentaje 2" xfId="421" xr:uid="{00000000-0005-0000-0000-0000A5010000}"/>
    <cellStyle name="Porcentaje 2 2" xfId="422" xr:uid="{00000000-0005-0000-0000-0000A6010000}"/>
    <cellStyle name="Porcentaje 2 3" xfId="423" xr:uid="{00000000-0005-0000-0000-0000A7010000}"/>
    <cellStyle name="Porcentaje 2 4" xfId="424" xr:uid="{00000000-0005-0000-0000-0000A8010000}"/>
    <cellStyle name="Porcentaje 3" xfId="425" xr:uid="{00000000-0005-0000-0000-0000A9010000}"/>
    <cellStyle name="Porcentaje 4" xfId="426" xr:uid="{00000000-0005-0000-0000-0000AA010000}"/>
    <cellStyle name="Porcentaje 5" xfId="427" xr:uid="{00000000-0005-0000-0000-0000AB010000}"/>
    <cellStyle name="Porcentaje 5 2" xfId="428" xr:uid="{00000000-0005-0000-0000-0000AC010000}"/>
    <cellStyle name="Porcentaje 5 3" xfId="429" xr:uid="{00000000-0005-0000-0000-0000AD010000}"/>
    <cellStyle name="Porcentaje 6" xfId="430" xr:uid="{00000000-0005-0000-0000-0000AE010000}"/>
    <cellStyle name="Porcentaje 6 2" xfId="431" xr:uid="{00000000-0005-0000-0000-0000AF010000}"/>
    <cellStyle name="Porcentaje 6 2 2" xfId="432" xr:uid="{00000000-0005-0000-0000-0000B0010000}"/>
    <cellStyle name="Porcentaje 6 2 3" xfId="433" xr:uid="{00000000-0005-0000-0000-0000B1010000}"/>
    <cellStyle name="Porcentaje 7" xfId="434" xr:uid="{00000000-0005-0000-0000-0000B2010000}"/>
    <cellStyle name="Porcentaje 7 2" xfId="435" xr:uid="{00000000-0005-0000-0000-0000B3010000}"/>
    <cellStyle name="Porcentaje 7 3" xfId="436" xr:uid="{00000000-0005-0000-0000-0000B4010000}"/>
    <cellStyle name="Porcentaje 8" xfId="437" xr:uid="{00000000-0005-0000-0000-0000B5010000}"/>
    <cellStyle name="Porcentaje 8 2" xfId="438" xr:uid="{00000000-0005-0000-0000-0000B6010000}"/>
    <cellStyle name="Porcentaje 9" xfId="439" xr:uid="{00000000-0005-0000-0000-0000B7010000}"/>
    <cellStyle name="Porcentaje 9 2" xfId="440" xr:uid="{00000000-0005-0000-0000-0000B8010000}"/>
    <cellStyle name="Porcentual 2" xfId="441" xr:uid="{00000000-0005-0000-0000-0000B9010000}"/>
    <cellStyle name="Porcentual 3" xfId="442" xr:uid="{00000000-0005-0000-0000-0000BA010000}"/>
    <cellStyle name="Porcentual 4" xfId="443" xr:uid="{00000000-0005-0000-0000-0000BB010000}"/>
    <cellStyle name="Porcentual 4 2" xfId="444" xr:uid="{00000000-0005-0000-0000-0000BC010000}"/>
    <cellStyle name="Porcentual 5" xfId="445" xr:uid="{00000000-0005-0000-0000-0000BD010000}"/>
    <cellStyle name="Required" xfId="446" xr:uid="{00000000-0005-0000-0000-0000BE010000}"/>
    <cellStyle name="Required2" xfId="447" xr:uid="{00000000-0005-0000-0000-0000BF010000}"/>
    <cellStyle name="Salida" xfId="448" builtinId="21" customBuiltin="1"/>
    <cellStyle name="Salida 2" xfId="449" xr:uid="{00000000-0005-0000-0000-0000C1010000}"/>
    <cellStyle name="Salida 3" xfId="450" xr:uid="{00000000-0005-0000-0000-0000C2010000}"/>
    <cellStyle name="Sample" xfId="451" xr:uid="{00000000-0005-0000-0000-0000C3010000}"/>
    <cellStyle name="SampleLocked" xfId="452" xr:uid="{00000000-0005-0000-0000-0000C4010000}"/>
    <cellStyle name="SAPBEXstdItem" xfId="453" xr:uid="{00000000-0005-0000-0000-0000C5010000}"/>
    <cellStyle name="SAPBEXstdItem 2" xfId="454" xr:uid="{00000000-0005-0000-0000-0000C6010000}"/>
    <cellStyle name="Satisfaisant" xfId="455" xr:uid="{00000000-0005-0000-0000-0000C7010000}"/>
    <cellStyle name="Sortie" xfId="456" xr:uid="{00000000-0005-0000-0000-0000C8010000}"/>
    <cellStyle name="Standard 2 2" xfId="457" xr:uid="{00000000-0005-0000-0000-0000C9010000}"/>
    <cellStyle name="Standard 3" xfId="458" xr:uid="{00000000-0005-0000-0000-0000CA010000}"/>
    <cellStyle name="Standard_Artikeltexte EWZ und HWZ in Groß- und Kleinschreibung" xfId="459" xr:uid="{00000000-0005-0000-0000-0000CB010000}"/>
    <cellStyle name="StringOnly" xfId="460" xr:uid="{00000000-0005-0000-0000-0000CC010000}"/>
    <cellStyle name="Teen" xfId="461" xr:uid="{00000000-0005-0000-0000-0000CD010000}"/>
    <cellStyle name="TeenLocked" xfId="462" xr:uid="{00000000-0005-0000-0000-0000CE010000}"/>
    <cellStyle name="Texte explicatif" xfId="463" xr:uid="{00000000-0005-0000-0000-0000CF010000}"/>
    <cellStyle name="Texto de advertencia" xfId="464" builtinId="11" customBuiltin="1"/>
    <cellStyle name="Texto de advertencia 2" xfId="465" xr:uid="{00000000-0005-0000-0000-0000D1010000}"/>
    <cellStyle name="Texto de advertencia 3" xfId="466" xr:uid="{00000000-0005-0000-0000-0000D2010000}"/>
    <cellStyle name="Texto explicativo" xfId="467" builtinId="53" customBuiltin="1"/>
    <cellStyle name="Texto explicativo 2" xfId="468" xr:uid="{00000000-0005-0000-0000-0000D4010000}"/>
    <cellStyle name="Texto explicativo 3" xfId="469" xr:uid="{00000000-0005-0000-0000-0000D5010000}"/>
    <cellStyle name="Title" xfId="470" xr:uid="{00000000-0005-0000-0000-0000D6010000}"/>
    <cellStyle name="Titre" xfId="471" xr:uid="{00000000-0005-0000-0000-0000D7010000}"/>
    <cellStyle name="Titre 1" xfId="472" xr:uid="{00000000-0005-0000-0000-0000D8010000}"/>
    <cellStyle name="Titre 2" xfId="473" xr:uid="{00000000-0005-0000-0000-0000D9010000}"/>
    <cellStyle name="Titre 3" xfId="474" xr:uid="{00000000-0005-0000-0000-0000DA010000}"/>
    <cellStyle name="Titre 4" xfId="475" xr:uid="{00000000-0005-0000-0000-0000DB010000}"/>
    <cellStyle name="Título" xfId="476" builtinId="15" customBuiltin="1"/>
    <cellStyle name="Título 1 2" xfId="477" xr:uid="{00000000-0005-0000-0000-0000DD010000}"/>
    <cellStyle name="Título 1 3" xfId="478" xr:uid="{00000000-0005-0000-0000-0000DE010000}"/>
    <cellStyle name="Título 2" xfId="479" builtinId="17" customBuiltin="1"/>
    <cellStyle name="Título 2 2" xfId="480" xr:uid="{00000000-0005-0000-0000-0000E0010000}"/>
    <cellStyle name="Título 2 3" xfId="481" xr:uid="{00000000-0005-0000-0000-0000E1010000}"/>
    <cellStyle name="Título 3" xfId="482" builtinId="18" customBuiltin="1"/>
    <cellStyle name="Título 3 2" xfId="483" xr:uid="{00000000-0005-0000-0000-0000E3010000}"/>
    <cellStyle name="Título 3 3" xfId="484" xr:uid="{00000000-0005-0000-0000-0000E4010000}"/>
    <cellStyle name="Título 4" xfId="485" xr:uid="{00000000-0005-0000-0000-0000E5010000}"/>
    <cellStyle name="Título 5" xfId="486" xr:uid="{00000000-0005-0000-0000-0000E6010000}"/>
    <cellStyle name="Total" xfId="487" builtinId="25" customBuiltin="1"/>
    <cellStyle name="Total 2" xfId="488" xr:uid="{00000000-0005-0000-0000-0000E8010000}"/>
    <cellStyle name="Total 3" xfId="489" xr:uid="{00000000-0005-0000-0000-0000E9010000}"/>
    <cellStyle name="Vérification" xfId="490" xr:uid="{00000000-0005-0000-0000-0000EA010000}"/>
    <cellStyle name="Warning Text" xfId="491" xr:uid="{00000000-0005-0000-0000-0000EB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7FDFF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DDDDDD"/>
      <rgbColor rgb="00FF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C15D46A5-2981-40FE-B103-BE15B5FD9DB6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41"/>
  <sheetViews>
    <sheetView showGridLines="0" tabSelected="1" zoomScale="115" workbookViewId="0">
      <pane ySplit="1" topLeftCell="A2" activePane="bottomLeft" state="frozen"/>
      <selection pane="bottomLeft" activeCell="G3" sqref="G3"/>
    </sheetView>
  </sheetViews>
  <sheetFormatPr baseColWidth="10" defaultColWidth="14.42578125" defaultRowHeight="12.75"/>
  <cols>
    <col min="1" max="1" width="11.85546875" style="6" customWidth="1"/>
    <col min="2" max="2" width="79.28515625" style="7" customWidth="1"/>
    <col min="3" max="3" width="14.42578125" style="8" customWidth="1"/>
    <col min="4" max="4" width="11.7109375" style="9" customWidth="1"/>
    <col min="5" max="5" width="9.42578125" style="2" customWidth="1"/>
    <col min="6" max="6" width="9.42578125" style="10" customWidth="1"/>
    <col min="7" max="7" width="7.5703125" style="2" customWidth="1"/>
    <col min="8" max="10" width="14.42578125" style="2"/>
    <col min="11" max="11" width="4.42578125" style="2" customWidth="1"/>
    <col min="12" max="16384" width="14.42578125" style="2"/>
  </cols>
  <sheetData>
    <row r="1" spans="1:11">
      <c r="A1" s="13" t="s">
        <v>2</v>
      </c>
      <c r="B1" s="14" t="s">
        <v>3</v>
      </c>
      <c r="C1" s="13" t="s">
        <v>4</v>
      </c>
      <c r="D1" s="15" t="s">
        <v>0</v>
      </c>
      <c r="E1" s="16" t="s">
        <v>1</v>
      </c>
      <c r="F1" s="11">
        <v>0</v>
      </c>
      <c r="G1" s="18" t="s">
        <v>421</v>
      </c>
      <c r="H1" s="19"/>
      <c r="I1" s="19"/>
      <c r="J1" s="19"/>
      <c r="K1" s="19"/>
    </row>
    <row r="2" spans="1:11">
      <c r="A2" s="3" t="s">
        <v>141</v>
      </c>
      <c r="B2" s="4" t="s">
        <v>281</v>
      </c>
      <c r="C2" s="5" t="s">
        <v>5</v>
      </c>
      <c r="D2" s="12">
        <v>10.039999999999999</v>
      </c>
      <c r="E2" s="1">
        <v>12</v>
      </c>
      <c r="F2" s="17">
        <f>ROUND(D2*(1-$F$1),2)</f>
        <v>10.039999999999999</v>
      </c>
    </row>
    <row r="3" spans="1:11">
      <c r="A3" s="3" t="s">
        <v>142</v>
      </c>
      <c r="B3" s="4" t="s">
        <v>282</v>
      </c>
      <c r="C3" s="5" t="s">
        <v>6</v>
      </c>
      <c r="D3" s="12">
        <v>16.39</v>
      </c>
      <c r="E3" s="1">
        <v>8</v>
      </c>
      <c r="F3" s="17">
        <f t="shared" ref="F3:F66" si="0">ROUND(D3*(1-$F$1),2)</f>
        <v>16.39</v>
      </c>
    </row>
    <row r="4" spans="1:11">
      <c r="A4" s="3" t="s">
        <v>143</v>
      </c>
      <c r="B4" s="4" t="s">
        <v>283</v>
      </c>
      <c r="C4" s="5" t="s">
        <v>7</v>
      </c>
      <c r="D4" s="12">
        <v>17.670000000000002</v>
      </c>
      <c r="E4" s="1">
        <v>8</v>
      </c>
      <c r="F4" s="17">
        <f t="shared" si="0"/>
        <v>17.670000000000002</v>
      </c>
    </row>
    <row r="5" spans="1:11">
      <c r="A5" s="3" t="s">
        <v>144</v>
      </c>
      <c r="B5" s="4" t="s">
        <v>284</v>
      </c>
      <c r="C5" s="5" t="s">
        <v>8</v>
      </c>
      <c r="D5" s="12">
        <v>8.9</v>
      </c>
      <c r="E5" s="1">
        <v>10</v>
      </c>
      <c r="F5" s="17">
        <f t="shared" si="0"/>
        <v>8.9</v>
      </c>
    </row>
    <row r="6" spans="1:11">
      <c r="A6" s="3" t="s">
        <v>145</v>
      </c>
      <c r="B6" s="4" t="s">
        <v>285</v>
      </c>
      <c r="C6" s="5" t="s">
        <v>9</v>
      </c>
      <c r="D6" s="12">
        <v>7.63</v>
      </c>
      <c r="E6" s="1">
        <v>10</v>
      </c>
      <c r="F6" s="17">
        <f t="shared" si="0"/>
        <v>7.63</v>
      </c>
    </row>
    <row r="7" spans="1:11">
      <c r="A7" s="3" t="s">
        <v>146</v>
      </c>
      <c r="B7" s="4" t="s">
        <v>286</v>
      </c>
      <c r="C7" s="5" t="s">
        <v>10</v>
      </c>
      <c r="D7" s="12">
        <v>7.63</v>
      </c>
      <c r="E7" s="1">
        <v>10</v>
      </c>
      <c r="F7" s="17">
        <f t="shared" si="0"/>
        <v>7.63</v>
      </c>
    </row>
    <row r="8" spans="1:11">
      <c r="A8" s="3" t="s">
        <v>147</v>
      </c>
      <c r="B8" s="4" t="s">
        <v>287</v>
      </c>
      <c r="C8" s="5" t="s">
        <v>11</v>
      </c>
      <c r="D8" s="12">
        <v>13.85</v>
      </c>
      <c r="E8" s="1">
        <v>10</v>
      </c>
      <c r="F8" s="17">
        <f t="shared" si="0"/>
        <v>13.85</v>
      </c>
    </row>
    <row r="9" spans="1:11">
      <c r="A9" s="3" t="s">
        <v>148</v>
      </c>
      <c r="B9" s="4" t="s">
        <v>288</v>
      </c>
      <c r="C9" s="5" t="s">
        <v>12</v>
      </c>
      <c r="D9" s="12">
        <v>7.63</v>
      </c>
      <c r="E9" s="1">
        <v>10</v>
      </c>
      <c r="F9" s="17">
        <f t="shared" si="0"/>
        <v>7.63</v>
      </c>
    </row>
    <row r="10" spans="1:11">
      <c r="A10" s="3" t="s">
        <v>149</v>
      </c>
      <c r="B10" s="4" t="s">
        <v>289</v>
      </c>
      <c r="C10" s="5" t="s">
        <v>13</v>
      </c>
      <c r="D10" s="12">
        <v>9.5399999999999991</v>
      </c>
      <c r="E10" s="1">
        <v>10</v>
      </c>
      <c r="F10" s="17">
        <f t="shared" si="0"/>
        <v>9.5399999999999991</v>
      </c>
    </row>
    <row r="11" spans="1:11">
      <c r="A11" s="3" t="s">
        <v>150</v>
      </c>
      <c r="B11" s="4" t="s">
        <v>290</v>
      </c>
      <c r="C11" s="5" t="s">
        <v>14</v>
      </c>
      <c r="D11" s="12">
        <v>17.16</v>
      </c>
      <c r="E11" s="1">
        <v>10</v>
      </c>
      <c r="F11" s="17">
        <f t="shared" si="0"/>
        <v>17.16</v>
      </c>
    </row>
    <row r="12" spans="1:11">
      <c r="A12" s="3" t="s">
        <v>151</v>
      </c>
      <c r="B12" s="4" t="s">
        <v>291</v>
      </c>
      <c r="C12" s="5" t="s">
        <v>15</v>
      </c>
      <c r="D12" s="12">
        <v>8.77</v>
      </c>
      <c r="E12" s="1">
        <v>10</v>
      </c>
      <c r="F12" s="17">
        <f t="shared" si="0"/>
        <v>8.77</v>
      </c>
    </row>
    <row r="13" spans="1:11">
      <c r="A13" s="3" t="s">
        <v>152</v>
      </c>
      <c r="B13" s="4" t="s">
        <v>292</v>
      </c>
      <c r="C13" s="5" t="s">
        <v>16</v>
      </c>
      <c r="D13" s="12">
        <v>17.670000000000002</v>
      </c>
      <c r="E13" s="1">
        <v>10</v>
      </c>
      <c r="F13" s="17">
        <f t="shared" si="0"/>
        <v>17.670000000000002</v>
      </c>
    </row>
    <row r="14" spans="1:11">
      <c r="A14" s="3" t="s">
        <v>153</v>
      </c>
      <c r="B14" s="4" t="s">
        <v>293</v>
      </c>
      <c r="C14" s="5" t="s">
        <v>17</v>
      </c>
      <c r="D14" s="12">
        <v>8.8000000000000007</v>
      </c>
      <c r="E14" s="1">
        <v>10</v>
      </c>
      <c r="F14" s="17">
        <f t="shared" si="0"/>
        <v>8.8000000000000007</v>
      </c>
    </row>
    <row r="15" spans="1:11">
      <c r="A15" s="3" t="s">
        <v>154</v>
      </c>
      <c r="B15" s="4" t="s">
        <v>294</v>
      </c>
      <c r="C15" s="5" t="s">
        <v>18</v>
      </c>
      <c r="D15" s="12">
        <v>18.559999999999999</v>
      </c>
      <c r="E15" s="1">
        <v>10</v>
      </c>
      <c r="F15" s="17">
        <f t="shared" si="0"/>
        <v>18.559999999999999</v>
      </c>
    </row>
    <row r="16" spans="1:11">
      <c r="A16" s="3" t="s">
        <v>155</v>
      </c>
      <c r="B16" s="4" t="s">
        <v>295</v>
      </c>
      <c r="C16" s="5" t="s">
        <v>19</v>
      </c>
      <c r="D16" s="12">
        <v>10.17</v>
      </c>
      <c r="E16" s="1">
        <v>10</v>
      </c>
      <c r="F16" s="17">
        <f t="shared" si="0"/>
        <v>10.17</v>
      </c>
    </row>
    <row r="17" spans="1:6">
      <c r="A17" s="3" t="s">
        <v>156</v>
      </c>
      <c r="B17" s="4" t="s">
        <v>296</v>
      </c>
      <c r="C17" s="5" t="s">
        <v>20</v>
      </c>
      <c r="D17" s="12">
        <v>10.17</v>
      </c>
      <c r="E17" s="1">
        <v>10</v>
      </c>
      <c r="F17" s="17">
        <f t="shared" si="0"/>
        <v>10.17</v>
      </c>
    </row>
    <row r="18" spans="1:6">
      <c r="A18" s="3" t="s">
        <v>157</v>
      </c>
      <c r="B18" s="4" t="s">
        <v>297</v>
      </c>
      <c r="C18" s="5" t="s">
        <v>21</v>
      </c>
      <c r="D18" s="12">
        <v>11.45</v>
      </c>
      <c r="E18" s="1">
        <v>10</v>
      </c>
      <c r="F18" s="17">
        <f t="shared" si="0"/>
        <v>11.45</v>
      </c>
    </row>
    <row r="19" spans="1:6">
      <c r="A19" s="3" t="s">
        <v>158</v>
      </c>
      <c r="B19" s="4" t="s">
        <v>298</v>
      </c>
      <c r="C19" s="5" t="s">
        <v>22</v>
      </c>
      <c r="D19" s="12">
        <v>19.07</v>
      </c>
      <c r="E19" s="1">
        <v>10</v>
      </c>
      <c r="F19" s="17">
        <f t="shared" si="0"/>
        <v>19.07</v>
      </c>
    </row>
    <row r="20" spans="1:6">
      <c r="A20" s="3" t="s">
        <v>159</v>
      </c>
      <c r="B20" s="4" t="s">
        <v>299</v>
      </c>
      <c r="C20" s="5" t="s">
        <v>23</v>
      </c>
      <c r="D20" s="12">
        <v>17.239999999999998</v>
      </c>
      <c r="E20" s="1">
        <v>8</v>
      </c>
      <c r="F20" s="17">
        <f t="shared" si="0"/>
        <v>17.239999999999998</v>
      </c>
    </row>
    <row r="21" spans="1:6">
      <c r="A21" s="3" t="s">
        <v>160</v>
      </c>
      <c r="B21" s="4" t="s">
        <v>300</v>
      </c>
      <c r="C21" s="5" t="s">
        <v>24</v>
      </c>
      <c r="D21" s="12">
        <v>14.87</v>
      </c>
      <c r="E21" s="1">
        <v>10</v>
      </c>
      <c r="F21" s="17">
        <f t="shared" si="0"/>
        <v>14.87</v>
      </c>
    </row>
    <row r="22" spans="1:6">
      <c r="A22" s="3" t="s">
        <v>161</v>
      </c>
      <c r="B22" s="4" t="s">
        <v>301</v>
      </c>
      <c r="C22" s="5" t="s">
        <v>25</v>
      </c>
      <c r="D22" s="12">
        <v>14.87</v>
      </c>
      <c r="E22" s="1">
        <v>12</v>
      </c>
      <c r="F22" s="17">
        <f t="shared" si="0"/>
        <v>14.87</v>
      </c>
    </row>
    <row r="23" spans="1:6">
      <c r="A23" s="3" t="s">
        <v>162</v>
      </c>
      <c r="B23" s="4" t="s">
        <v>302</v>
      </c>
      <c r="C23" s="5" t="s">
        <v>26</v>
      </c>
      <c r="D23" s="12">
        <v>20.09</v>
      </c>
      <c r="E23" s="1">
        <v>10</v>
      </c>
      <c r="F23" s="17">
        <f t="shared" si="0"/>
        <v>20.09</v>
      </c>
    </row>
    <row r="24" spans="1:6">
      <c r="A24" s="3" t="s">
        <v>163</v>
      </c>
      <c r="B24" s="4" t="s">
        <v>303</v>
      </c>
      <c r="C24" s="5" t="s">
        <v>27</v>
      </c>
      <c r="D24" s="12">
        <v>20.09</v>
      </c>
      <c r="E24" s="1">
        <v>10</v>
      </c>
      <c r="F24" s="17">
        <f t="shared" si="0"/>
        <v>20.09</v>
      </c>
    </row>
    <row r="25" spans="1:6">
      <c r="A25" s="3" t="s">
        <v>164</v>
      </c>
      <c r="B25" s="4" t="s">
        <v>304</v>
      </c>
      <c r="C25" s="5" t="s">
        <v>28</v>
      </c>
      <c r="D25" s="12">
        <v>20.09</v>
      </c>
      <c r="E25" s="1">
        <v>10</v>
      </c>
      <c r="F25" s="17">
        <f t="shared" si="0"/>
        <v>20.09</v>
      </c>
    </row>
    <row r="26" spans="1:6">
      <c r="A26" s="3" t="s">
        <v>165</v>
      </c>
      <c r="B26" s="4" t="s">
        <v>305</v>
      </c>
      <c r="C26" s="5" t="s">
        <v>29</v>
      </c>
      <c r="D26" s="12">
        <v>20.09</v>
      </c>
      <c r="E26" s="1">
        <v>10</v>
      </c>
      <c r="F26" s="17">
        <f t="shared" si="0"/>
        <v>20.09</v>
      </c>
    </row>
    <row r="27" spans="1:6">
      <c r="A27" s="3" t="s">
        <v>166</v>
      </c>
      <c r="B27" s="4" t="s">
        <v>306</v>
      </c>
      <c r="C27" s="5" t="s">
        <v>30</v>
      </c>
      <c r="D27" s="12">
        <v>20.09</v>
      </c>
      <c r="E27" s="1">
        <v>10</v>
      </c>
      <c r="F27" s="17">
        <f t="shared" si="0"/>
        <v>20.09</v>
      </c>
    </row>
    <row r="28" spans="1:6">
      <c r="A28" s="3" t="s">
        <v>167</v>
      </c>
      <c r="B28" s="4" t="s">
        <v>307</v>
      </c>
      <c r="C28" s="5" t="s">
        <v>31</v>
      </c>
      <c r="D28" s="12">
        <v>9.5399999999999991</v>
      </c>
      <c r="E28" s="1">
        <v>10</v>
      </c>
      <c r="F28" s="17">
        <f t="shared" si="0"/>
        <v>9.5399999999999991</v>
      </c>
    </row>
    <row r="29" spans="1:6">
      <c r="A29" s="3" t="s">
        <v>168</v>
      </c>
      <c r="B29" s="4" t="s">
        <v>308</v>
      </c>
      <c r="C29" s="5" t="s">
        <v>32</v>
      </c>
      <c r="D29" s="12">
        <v>40.04</v>
      </c>
      <c r="E29" s="1">
        <v>10</v>
      </c>
      <c r="F29" s="17">
        <f t="shared" si="0"/>
        <v>40.04</v>
      </c>
    </row>
    <row r="30" spans="1:6">
      <c r="A30" s="3" t="s">
        <v>169</v>
      </c>
      <c r="B30" s="4" t="s">
        <v>309</v>
      </c>
      <c r="C30" s="5" t="s">
        <v>33</v>
      </c>
      <c r="D30" s="12">
        <v>49.58</v>
      </c>
      <c r="E30" s="1">
        <v>10</v>
      </c>
      <c r="F30" s="17">
        <f t="shared" si="0"/>
        <v>49.58</v>
      </c>
    </row>
    <row r="31" spans="1:6">
      <c r="A31" s="3" t="s">
        <v>170</v>
      </c>
      <c r="B31" s="4" t="s">
        <v>310</v>
      </c>
      <c r="C31" s="5" t="s">
        <v>34</v>
      </c>
      <c r="D31" s="12">
        <v>42.78</v>
      </c>
      <c r="E31" s="1">
        <v>10</v>
      </c>
      <c r="F31" s="17">
        <f t="shared" si="0"/>
        <v>42.78</v>
      </c>
    </row>
    <row r="32" spans="1:6">
      <c r="A32" s="3" t="s">
        <v>171</v>
      </c>
      <c r="B32" s="4" t="s">
        <v>311</v>
      </c>
      <c r="C32" s="5" t="s">
        <v>35</v>
      </c>
      <c r="D32" s="12">
        <v>8.77</v>
      </c>
      <c r="E32" s="1">
        <v>10</v>
      </c>
      <c r="F32" s="17">
        <f t="shared" si="0"/>
        <v>8.77</v>
      </c>
    </row>
    <row r="33" spans="1:6">
      <c r="A33" s="3" t="s">
        <v>172</v>
      </c>
      <c r="B33" s="4" t="s">
        <v>312</v>
      </c>
      <c r="C33" s="5" t="s">
        <v>36</v>
      </c>
      <c r="D33" s="12">
        <v>24.8</v>
      </c>
      <c r="E33" s="1">
        <v>15</v>
      </c>
      <c r="F33" s="17">
        <f t="shared" si="0"/>
        <v>24.8</v>
      </c>
    </row>
    <row r="34" spans="1:6">
      <c r="A34" s="3" t="s">
        <v>173</v>
      </c>
      <c r="B34" s="4" t="s">
        <v>313</v>
      </c>
      <c r="C34" s="5" t="s">
        <v>37</v>
      </c>
      <c r="D34" s="12">
        <v>24.8</v>
      </c>
      <c r="E34" s="1">
        <v>15</v>
      </c>
      <c r="F34" s="17">
        <f t="shared" si="0"/>
        <v>24.8</v>
      </c>
    </row>
    <row r="35" spans="1:6">
      <c r="A35" s="3" t="s">
        <v>174</v>
      </c>
      <c r="B35" s="4" t="s">
        <v>314</v>
      </c>
      <c r="C35" s="5" t="s">
        <v>38</v>
      </c>
      <c r="D35" s="12">
        <v>24.8</v>
      </c>
      <c r="E35" s="1">
        <v>15</v>
      </c>
      <c r="F35" s="17">
        <f t="shared" si="0"/>
        <v>24.8</v>
      </c>
    </row>
    <row r="36" spans="1:6">
      <c r="A36" s="3" t="s">
        <v>175</v>
      </c>
      <c r="B36" s="4" t="s">
        <v>315</v>
      </c>
      <c r="C36" s="5" t="s">
        <v>39</v>
      </c>
      <c r="D36" s="12">
        <v>35.96</v>
      </c>
      <c r="E36" s="1">
        <v>15</v>
      </c>
      <c r="F36" s="17">
        <f t="shared" si="0"/>
        <v>35.96</v>
      </c>
    </row>
    <row r="37" spans="1:6">
      <c r="A37" s="3" t="s">
        <v>176</v>
      </c>
      <c r="B37" s="4" t="s">
        <v>316</v>
      </c>
      <c r="C37" s="5" t="s">
        <v>40</v>
      </c>
      <c r="D37" s="12">
        <v>24.8</v>
      </c>
      <c r="E37" s="1">
        <v>15</v>
      </c>
      <c r="F37" s="17">
        <f t="shared" si="0"/>
        <v>24.8</v>
      </c>
    </row>
    <row r="38" spans="1:6">
      <c r="A38" s="3" t="s">
        <v>177</v>
      </c>
      <c r="B38" s="4" t="s">
        <v>317</v>
      </c>
      <c r="C38" s="5" t="s">
        <v>41</v>
      </c>
      <c r="D38" s="12">
        <v>24.8</v>
      </c>
      <c r="E38" s="1">
        <v>15</v>
      </c>
      <c r="F38" s="17">
        <f t="shared" si="0"/>
        <v>24.8</v>
      </c>
    </row>
    <row r="39" spans="1:6">
      <c r="A39" s="3" t="s">
        <v>178</v>
      </c>
      <c r="B39" s="4" t="s">
        <v>318</v>
      </c>
      <c r="C39" s="5" t="s">
        <v>42</v>
      </c>
      <c r="D39" s="12">
        <v>24.8</v>
      </c>
      <c r="E39" s="1">
        <v>15</v>
      </c>
      <c r="F39" s="17">
        <f t="shared" si="0"/>
        <v>24.8</v>
      </c>
    </row>
    <row r="40" spans="1:6">
      <c r="A40" s="3" t="s">
        <v>179</v>
      </c>
      <c r="B40" s="4" t="s">
        <v>319</v>
      </c>
      <c r="C40" s="5" t="s">
        <v>43</v>
      </c>
      <c r="D40" s="12">
        <v>17.670000000000002</v>
      </c>
      <c r="E40" s="1">
        <v>10</v>
      </c>
      <c r="F40" s="17">
        <f t="shared" si="0"/>
        <v>17.670000000000002</v>
      </c>
    </row>
    <row r="41" spans="1:6">
      <c r="A41" s="3" t="s">
        <v>180</v>
      </c>
      <c r="B41" s="4" t="s">
        <v>320</v>
      </c>
      <c r="C41" s="5" t="s">
        <v>44</v>
      </c>
      <c r="D41" s="12">
        <v>10.17</v>
      </c>
      <c r="E41" s="1">
        <v>10</v>
      </c>
      <c r="F41" s="17">
        <f t="shared" si="0"/>
        <v>10.17</v>
      </c>
    </row>
    <row r="42" spans="1:6">
      <c r="A42" s="3" t="s">
        <v>181</v>
      </c>
      <c r="B42" s="4" t="s">
        <v>321</v>
      </c>
      <c r="C42" s="5" t="s">
        <v>45</v>
      </c>
      <c r="D42" s="12">
        <v>10.17</v>
      </c>
      <c r="E42" s="1">
        <v>10</v>
      </c>
      <c r="F42" s="17">
        <f t="shared" si="0"/>
        <v>10.17</v>
      </c>
    </row>
    <row r="43" spans="1:6">
      <c r="A43" s="3" t="s">
        <v>182</v>
      </c>
      <c r="B43" s="4" t="s">
        <v>322</v>
      </c>
      <c r="C43" s="5" t="s">
        <v>46</v>
      </c>
      <c r="D43" s="12">
        <v>49.58</v>
      </c>
      <c r="E43" s="1">
        <v>12</v>
      </c>
      <c r="F43" s="17">
        <f t="shared" si="0"/>
        <v>49.58</v>
      </c>
    </row>
    <row r="44" spans="1:6">
      <c r="A44" s="3" t="s">
        <v>183</v>
      </c>
      <c r="B44" s="4" t="s">
        <v>323</v>
      </c>
      <c r="C44" s="5" t="s">
        <v>47</v>
      </c>
      <c r="D44" s="12">
        <v>25.42</v>
      </c>
      <c r="E44" s="1">
        <v>10</v>
      </c>
      <c r="F44" s="17">
        <f t="shared" si="0"/>
        <v>25.42</v>
      </c>
    </row>
    <row r="45" spans="1:6">
      <c r="A45" s="3" t="s">
        <v>184</v>
      </c>
      <c r="B45" s="4" t="s">
        <v>324</v>
      </c>
      <c r="C45" s="5" t="s">
        <v>48</v>
      </c>
      <c r="D45" s="12">
        <v>42.16</v>
      </c>
      <c r="E45" s="1">
        <v>12</v>
      </c>
      <c r="F45" s="17">
        <f t="shared" si="0"/>
        <v>42.16</v>
      </c>
    </row>
    <row r="46" spans="1:6">
      <c r="A46" s="3" t="s">
        <v>185</v>
      </c>
      <c r="B46" s="4" t="s">
        <v>325</v>
      </c>
      <c r="C46" s="5" t="s">
        <v>49</v>
      </c>
      <c r="D46" s="12">
        <v>31</v>
      </c>
      <c r="E46" s="1">
        <v>12</v>
      </c>
      <c r="F46" s="17">
        <f t="shared" si="0"/>
        <v>31</v>
      </c>
    </row>
    <row r="47" spans="1:6">
      <c r="A47" s="3" t="s">
        <v>186</v>
      </c>
      <c r="B47" s="4" t="s">
        <v>326</v>
      </c>
      <c r="C47" s="5" t="s">
        <v>50</v>
      </c>
      <c r="D47" s="12">
        <v>31</v>
      </c>
      <c r="E47" s="1">
        <v>12</v>
      </c>
      <c r="F47" s="17">
        <f t="shared" si="0"/>
        <v>31</v>
      </c>
    </row>
    <row r="48" spans="1:6">
      <c r="A48" s="3" t="s">
        <v>187</v>
      </c>
      <c r="B48" s="4" t="s">
        <v>327</v>
      </c>
      <c r="C48" s="5" t="s">
        <v>51</v>
      </c>
      <c r="D48" s="12">
        <v>42.16</v>
      </c>
      <c r="E48" s="1">
        <v>12</v>
      </c>
      <c r="F48" s="17">
        <f t="shared" si="0"/>
        <v>42.16</v>
      </c>
    </row>
    <row r="49" spans="1:6">
      <c r="A49" s="3" t="s">
        <v>188</v>
      </c>
      <c r="B49" s="4" t="s">
        <v>328</v>
      </c>
      <c r="C49" s="5" t="s">
        <v>52</v>
      </c>
      <c r="D49" s="12">
        <v>31</v>
      </c>
      <c r="E49" s="1">
        <v>12</v>
      </c>
      <c r="F49" s="17">
        <f t="shared" si="0"/>
        <v>31</v>
      </c>
    </row>
    <row r="50" spans="1:6">
      <c r="A50" s="3" t="s">
        <v>189</v>
      </c>
      <c r="B50" s="4" t="s">
        <v>329</v>
      </c>
      <c r="C50" s="5" t="s">
        <v>53</v>
      </c>
      <c r="D50" s="12">
        <v>31</v>
      </c>
      <c r="E50" s="1">
        <v>12</v>
      </c>
      <c r="F50" s="17">
        <f t="shared" si="0"/>
        <v>31</v>
      </c>
    </row>
    <row r="51" spans="1:6">
      <c r="A51" s="3" t="s">
        <v>190</v>
      </c>
      <c r="B51" s="4" t="s">
        <v>330</v>
      </c>
      <c r="C51" s="5" t="s">
        <v>54</v>
      </c>
      <c r="D51" s="12">
        <v>31.62</v>
      </c>
      <c r="E51" s="1">
        <v>12</v>
      </c>
      <c r="F51" s="17">
        <f t="shared" si="0"/>
        <v>31.62</v>
      </c>
    </row>
    <row r="52" spans="1:6">
      <c r="A52" s="3" t="s">
        <v>191</v>
      </c>
      <c r="B52" s="4" t="s">
        <v>331</v>
      </c>
      <c r="C52" s="5" t="s">
        <v>55</v>
      </c>
      <c r="D52" s="12">
        <v>31.62</v>
      </c>
      <c r="E52" s="1">
        <v>15</v>
      </c>
      <c r="F52" s="17">
        <f t="shared" si="0"/>
        <v>31.62</v>
      </c>
    </row>
    <row r="53" spans="1:6">
      <c r="A53" s="3" t="s">
        <v>192</v>
      </c>
      <c r="B53" s="4" t="s">
        <v>332</v>
      </c>
      <c r="C53" s="5" t="s">
        <v>56</v>
      </c>
      <c r="D53" s="12">
        <v>31.62</v>
      </c>
      <c r="E53" s="1">
        <v>15</v>
      </c>
      <c r="F53" s="17">
        <f t="shared" si="0"/>
        <v>31.62</v>
      </c>
    </row>
    <row r="54" spans="1:6">
      <c r="A54" s="3" t="s">
        <v>193</v>
      </c>
      <c r="B54" s="4" t="s">
        <v>333</v>
      </c>
      <c r="C54" s="5" t="s">
        <v>57</v>
      </c>
      <c r="D54" s="12">
        <v>31.62</v>
      </c>
      <c r="E54" s="1">
        <v>15</v>
      </c>
      <c r="F54" s="17">
        <f t="shared" si="0"/>
        <v>31.62</v>
      </c>
    </row>
    <row r="55" spans="1:6">
      <c r="A55" s="3" t="s">
        <v>194</v>
      </c>
      <c r="B55" s="4" t="s">
        <v>334</v>
      </c>
      <c r="C55" s="5" t="s">
        <v>58</v>
      </c>
      <c r="D55" s="12">
        <v>31.62</v>
      </c>
      <c r="E55" s="1">
        <v>15</v>
      </c>
      <c r="F55" s="17">
        <f t="shared" si="0"/>
        <v>31.62</v>
      </c>
    </row>
    <row r="56" spans="1:6">
      <c r="A56" s="3" t="s">
        <v>195</v>
      </c>
      <c r="B56" s="4" t="s">
        <v>335</v>
      </c>
      <c r="C56" s="5" t="s">
        <v>59</v>
      </c>
      <c r="D56" s="12">
        <v>31.62</v>
      </c>
      <c r="E56" s="1">
        <v>15</v>
      </c>
      <c r="F56" s="17">
        <f t="shared" si="0"/>
        <v>31.62</v>
      </c>
    </row>
    <row r="57" spans="1:6">
      <c r="A57" s="3" t="s">
        <v>196</v>
      </c>
      <c r="B57" s="4" t="s">
        <v>336</v>
      </c>
      <c r="C57" s="5" t="s">
        <v>60</v>
      </c>
      <c r="D57" s="12">
        <v>20.399999999999999</v>
      </c>
      <c r="E57" s="1">
        <v>12</v>
      </c>
      <c r="F57" s="17">
        <f t="shared" si="0"/>
        <v>20.399999999999999</v>
      </c>
    </row>
    <row r="58" spans="1:6">
      <c r="A58" s="3" t="s">
        <v>197</v>
      </c>
      <c r="B58" s="4" t="s">
        <v>337</v>
      </c>
      <c r="C58" s="5" t="s">
        <v>61</v>
      </c>
      <c r="D58" s="12">
        <v>22.43</v>
      </c>
      <c r="E58" s="1">
        <v>12</v>
      </c>
      <c r="F58" s="17">
        <f t="shared" si="0"/>
        <v>22.43</v>
      </c>
    </row>
    <row r="59" spans="1:6">
      <c r="A59" s="3" t="s">
        <v>198</v>
      </c>
      <c r="B59" s="4" t="s">
        <v>338</v>
      </c>
      <c r="C59" s="5" t="s">
        <v>62</v>
      </c>
      <c r="D59" s="12">
        <v>22.43</v>
      </c>
      <c r="E59" s="1">
        <v>12</v>
      </c>
      <c r="F59" s="17">
        <f t="shared" si="0"/>
        <v>22.43</v>
      </c>
    </row>
    <row r="60" spans="1:6">
      <c r="A60" s="3" t="s">
        <v>199</v>
      </c>
      <c r="B60" s="4" t="s">
        <v>339</v>
      </c>
      <c r="C60" s="5" t="s">
        <v>63</v>
      </c>
      <c r="D60" s="12">
        <v>22.43</v>
      </c>
      <c r="E60" s="1">
        <v>12</v>
      </c>
      <c r="F60" s="17">
        <f t="shared" si="0"/>
        <v>22.43</v>
      </c>
    </row>
    <row r="61" spans="1:6">
      <c r="A61" s="3" t="s">
        <v>200</v>
      </c>
      <c r="B61" s="4" t="s">
        <v>340</v>
      </c>
      <c r="C61" s="5" t="s">
        <v>64</v>
      </c>
      <c r="D61" s="12">
        <v>22.43</v>
      </c>
      <c r="E61" s="1">
        <v>12</v>
      </c>
      <c r="F61" s="17">
        <f t="shared" si="0"/>
        <v>22.43</v>
      </c>
    </row>
    <row r="62" spans="1:6">
      <c r="A62" s="3" t="s">
        <v>201</v>
      </c>
      <c r="B62" s="4" t="s">
        <v>341</v>
      </c>
      <c r="C62" s="5" t="s">
        <v>65</v>
      </c>
      <c r="D62" s="12">
        <v>22.43</v>
      </c>
      <c r="E62" s="1">
        <v>12</v>
      </c>
      <c r="F62" s="17">
        <f t="shared" si="0"/>
        <v>22.43</v>
      </c>
    </row>
    <row r="63" spans="1:6">
      <c r="A63" s="3" t="s">
        <v>202</v>
      </c>
      <c r="B63" s="4" t="s">
        <v>342</v>
      </c>
      <c r="C63" s="5" t="s">
        <v>66</v>
      </c>
      <c r="D63" s="12">
        <v>20.399999999999999</v>
      </c>
      <c r="E63" s="1">
        <v>12</v>
      </c>
      <c r="F63" s="17">
        <f t="shared" si="0"/>
        <v>20.399999999999999</v>
      </c>
    </row>
    <row r="64" spans="1:6">
      <c r="A64" s="3" t="s">
        <v>203</v>
      </c>
      <c r="B64" s="4" t="s">
        <v>343</v>
      </c>
      <c r="C64" s="5" t="s">
        <v>67</v>
      </c>
      <c r="D64" s="12">
        <v>22.43</v>
      </c>
      <c r="E64" s="1">
        <v>12</v>
      </c>
      <c r="F64" s="17">
        <f t="shared" si="0"/>
        <v>22.43</v>
      </c>
    </row>
    <row r="65" spans="1:6">
      <c r="A65" s="3" t="s">
        <v>204</v>
      </c>
      <c r="B65" s="4" t="s">
        <v>344</v>
      </c>
      <c r="C65" s="5" t="s">
        <v>68</v>
      </c>
      <c r="D65" s="12">
        <v>22.43</v>
      </c>
      <c r="E65" s="1">
        <v>12</v>
      </c>
      <c r="F65" s="17">
        <f t="shared" si="0"/>
        <v>22.43</v>
      </c>
    </row>
    <row r="66" spans="1:6">
      <c r="A66" s="3" t="s">
        <v>205</v>
      </c>
      <c r="B66" s="4" t="s">
        <v>345</v>
      </c>
      <c r="C66" s="5" t="s">
        <v>69</v>
      </c>
      <c r="D66" s="12">
        <v>22.43</v>
      </c>
      <c r="E66" s="1">
        <v>12</v>
      </c>
      <c r="F66" s="17">
        <f t="shared" si="0"/>
        <v>22.43</v>
      </c>
    </row>
    <row r="67" spans="1:6">
      <c r="A67" s="3" t="s">
        <v>206</v>
      </c>
      <c r="B67" s="4" t="s">
        <v>346</v>
      </c>
      <c r="C67" s="5" t="s">
        <v>70</v>
      </c>
      <c r="D67" s="12">
        <v>22.43</v>
      </c>
      <c r="E67" s="1">
        <v>12</v>
      </c>
      <c r="F67" s="17">
        <f t="shared" ref="F67:F130" si="1">ROUND(D67*(1-$F$1),2)</f>
        <v>22.43</v>
      </c>
    </row>
    <row r="68" spans="1:6">
      <c r="A68" s="3" t="s">
        <v>207</v>
      </c>
      <c r="B68" s="4" t="s">
        <v>347</v>
      </c>
      <c r="C68" s="5" t="s">
        <v>71</v>
      </c>
      <c r="D68" s="12">
        <v>22.43</v>
      </c>
      <c r="E68" s="1">
        <v>12</v>
      </c>
      <c r="F68" s="17">
        <f t="shared" si="1"/>
        <v>22.43</v>
      </c>
    </row>
    <row r="69" spans="1:6">
      <c r="A69" s="3" t="s">
        <v>208</v>
      </c>
      <c r="B69" s="4" t="s">
        <v>348</v>
      </c>
      <c r="C69" s="5" t="s">
        <v>72</v>
      </c>
      <c r="D69" s="12">
        <v>20.399999999999999</v>
      </c>
      <c r="E69" s="1">
        <v>12</v>
      </c>
      <c r="F69" s="17">
        <f t="shared" si="1"/>
        <v>20.399999999999999</v>
      </c>
    </row>
    <row r="70" spans="1:6">
      <c r="A70" s="3" t="s">
        <v>209</v>
      </c>
      <c r="B70" s="4" t="s">
        <v>349</v>
      </c>
      <c r="C70" s="5" t="s">
        <v>73</v>
      </c>
      <c r="D70" s="12">
        <v>22.43</v>
      </c>
      <c r="E70" s="1">
        <v>12</v>
      </c>
      <c r="F70" s="17">
        <f t="shared" si="1"/>
        <v>22.43</v>
      </c>
    </row>
    <row r="71" spans="1:6">
      <c r="A71" s="3" t="s">
        <v>210</v>
      </c>
      <c r="B71" s="4" t="s">
        <v>350</v>
      </c>
      <c r="C71" s="5" t="s">
        <v>74</v>
      </c>
      <c r="D71" s="12">
        <v>22.43</v>
      </c>
      <c r="E71" s="1">
        <v>12</v>
      </c>
      <c r="F71" s="17">
        <f t="shared" si="1"/>
        <v>22.43</v>
      </c>
    </row>
    <row r="72" spans="1:6">
      <c r="A72" s="3" t="s">
        <v>211</v>
      </c>
      <c r="B72" s="4" t="s">
        <v>351</v>
      </c>
      <c r="C72" s="5" t="s">
        <v>75</v>
      </c>
      <c r="D72" s="12">
        <v>22.43</v>
      </c>
      <c r="E72" s="1">
        <v>12</v>
      </c>
      <c r="F72" s="17">
        <f t="shared" si="1"/>
        <v>22.43</v>
      </c>
    </row>
    <row r="73" spans="1:6">
      <c r="A73" s="3" t="s">
        <v>212</v>
      </c>
      <c r="B73" s="4" t="s">
        <v>352</v>
      </c>
      <c r="C73" s="5" t="s">
        <v>76</v>
      </c>
      <c r="D73" s="12">
        <v>22.43</v>
      </c>
      <c r="E73" s="1">
        <v>12</v>
      </c>
      <c r="F73" s="17">
        <f t="shared" si="1"/>
        <v>22.43</v>
      </c>
    </row>
    <row r="74" spans="1:6">
      <c r="A74" s="3" t="s">
        <v>213</v>
      </c>
      <c r="B74" s="4" t="s">
        <v>353</v>
      </c>
      <c r="C74" s="5" t="s">
        <v>77</v>
      </c>
      <c r="D74" s="12">
        <v>22.43</v>
      </c>
      <c r="E74" s="1">
        <v>12</v>
      </c>
      <c r="F74" s="17">
        <f t="shared" si="1"/>
        <v>22.43</v>
      </c>
    </row>
    <row r="75" spans="1:6">
      <c r="A75" s="3" t="s">
        <v>214</v>
      </c>
      <c r="B75" s="4" t="s">
        <v>354</v>
      </c>
      <c r="C75" s="5" t="s">
        <v>78</v>
      </c>
      <c r="D75" s="12">
        <v>20.399999999999999</v>
      </c>
      <c r="E75" s="1">
        <v>12</v>
      </c>
      <c r="F75" s="17">
        <f t="shared" si="1"/>
        <v>20.399999999999999</v>
      </c>
    </row>
    <row r="76" spans="1:6">
      <c r="A76" s="3" t="s">
        <v>215</v>
      </c>
      <c r="B76" s="4" t="s">
        <v>355</v>
      </c>
      <c r="C76" s="5" t="s">
        <v>79</v>
      </c>
      <c r="D76" s="12">
        <v>22.43</v>
      </c>
      <c r="E76" s="1">
        <v>12</v>
      </c>
      <c r="F76" s="17">
        <f t="shared" si="1"/>
        <v>22.43</v>
      </c>
    </row>
    <row r="77" spans="1:6">
      <c r="A77" s="3" t="s">
        <v>216</v>
      </c>
      <c r="B77" s="4" t="s">
        <v>356</v>
      </c>
      <c r="C77" s="5" t="s">
        <v>80</v>
      </c>
      <c r="D77" s="12">
        <v>22.43</v>
      </c>
      <c r="E77" s="1">
        <v>12</v>
      </c>
      <c r="F77" s="17">
        <f t="shared" si="1"/>
        <v>22.43</v>
      </c>
    </row>
    <row r="78" spans="1:6">
      <c r="A78" s="3" t="s">
        <v>217</v>
      </c>
      <c r="B78" s="4" t="s">
        <v>357</v>
      </c>
      <c r="C78" s="5" t="s">
        <v>81</v>
      </c>
      <c r="D78" s="12">
        <v>22.43</v>
      </c>
      <c r="E78" s="1">
        <v>12</v>
      </c>
      <c r="F78" s="17">
        <f t="shared" si="1"/>
        <v>22.43</v>
      </c>
    </row>
    <row r="79" spans="1:6">
      <c r="A79" s="3" t="s">
        <v>218</v>
      </c>
      <c r="B79" s="4" t="s">
        <v>358</v>
      </c>
      <c r="C79" s="5" t="s">
        <v>82</v>
      </c>
      <c r="D79" s="12">
        <v>22.43</v>
      </c>
      <c r="E79" s="1">
        <v>12</v>
      </c>
      <c r="F79" s="17">
        <f t="shared" si="1"/>
        <v>22.43</v>
      </c>
    </row>
    <row r="80" spans="1:6">
      <c r="A80" s="3" t="s">
        <v>219</v>
      </c>
      <c r="B80" s="4" t="s">
        <v>359</v>
      </c>
      <c r="C80" s="5" t="s">
        <v>83</v>
      </c>
      <c r="D80" s="12">
        <v>22.43</v>
      </c>
      <c r="E80" s="1">
        <v>12</v>
      </c>
      <c r="F80" s="17">
        <f t="shared" si="1"/>
        <v>22.43</v>
      </c>
    </row>
    <row r="81" spans="1:6">
      <c r="A81" s="3" t="s">
        <v>220</v>
      </c>
      <c r="B81" s="4" t="s">
        <v>360</v>
      </c>
      <c r="C81" s="5" t="s">
        <v>84</v>
      </c>
      <c r="D81" s="12">
        <v>20.399999999999999</v>
      </c>
      <c r="E81" s="1">
        <v>12</v>
      </c>
      <c r="F81" s="17">
        <f t="shared" si="1"/>
        <v>20.399999999999999</v>
      </c>
    </row>
    <row r="82" spans="1:6">
      <c r="A82" s="3" t="s">
        <v>221</v>
      </c>
      <c r="B82" s="4" t="s">
        <v>361</v>
      </c>
      <c r="C82" s="5" t="s">
        <v>85</v>
      </c>
      <c r="D82" s="12">
        <v>22.43</v>
      </c>
      <c r="E82" s="1">
        <v>12</v>
      </c>
      <c r="F82" s="17">
        <f t="shared" si="1"/>
        <v>22.43</v>
      </c>
    </row>
    <row r="83" spans="1:6">
      <c r="A83" s="3" t="s">
        <v>222</v>
      </c>
      <c r="B83" s="4" t="s">
        <v>362</v>
      </c>
      <c r="C83" s="5" t="s">
        <v>86</v>
      </c>
      <c r="D83" s="12">
        <v>22.43</v>
      </c>
      <c r="E83" s="1">
        <v>12</v>
      </c>
      <c r="F83" s="17">
        <f t="shared" si="1"/>
        <v>22.43</v>
      </c>
    </row>
    <row r="84" spans="1:6">
      <c r="A84" s="3" t="s">
        <v>223</v>
      </c>
      <c r="B84" s="4" t="s">
        <v>363</v>
      </c>
      <c r="C84" s="5" t="s">
        <v>87</v>
      </c>
      <c r="D84" s="12">
        <v>22.43</v>
      </c>
      <c r="E84" s="1">
        <v>12</v>
      </c>
      <c r="F84" s="17">
        <f t="shared" si="1"/>
        <v>22.43</v>
      </c>
    </row>
    <row r="85" spans="1:6">
      <c r="A85" s="3" t="s">
        <v>224</v>
      </c>
      <c r="B85" s="4" t="s">
        <v>364</v>
      </c>
      <c r="C85" s="5" t="s">
        <v>88</v>
      </c>
      <c r="D85" s="12">
        <v>22.43</v>
      </c>
      <c r="E85" s="1">
        <v>12</v>
      </c>
      <c r="F85" s="17">
        <f t="shared" si="1"/>
        <v>22.43</v>
      </c>
    </row>
    <row r="86" spans="1:6">
      <c r="A86" s="3" t="s">
        <v>225</v>
      </c>
      <c r="B86" s="4" t="s">
        <v>365</v>
      </c>
      <c r="C86" s="5" t="s">
        <v>89</v>
      </c>
      <c r="D86" s="12">
        <v>22.43</v>
      </c>
      <c r="E86" s="1">
        <v>12</v>
      </c>
      <c r="F86" s="17">
        <f t="shared" si="1"/>
        <v>22.43</v>
      </c>
    </row>
    <row r="87" spans="1:6">
      <c r="A87" s="3" t="s">
        <v>226</v>
      </c>
      <c r="B87" s="4" t="s">
        <v>366</v>
      </c>
      <c r="C87" s="5" t="s">
        <v>90</v>
      </c>
      <c r="D87" s="12">
        <v>20.399999999999999</v>
      </c>
      <c r="E87" s="1">
        <v>12</v>
      </c>
      <c r="F87" s="17">
        <f t="shared" si="1"/>
        <v>20.399999999999999</v>
      </c>
    </row>
    <row r="88" spans="1:6">
      <c r="A88" s="3" t="s">
        <v>227</v>
      </c>
      <c r="B88" s="4" t="s">
        <v>367</v>
      </c>
      <c r="C88" s="5" t="s">
        <v>91</v>
      </c>
      <c r="D88" s="12">
        <v>22.43</v>
      </c>
      <c r="E88" s="1">
        <v>12</v>
      </c>
      <c r="F88" s="17">
        <f t="shared" si="1"/>
        <v>22.43</v>
      </c>
    </row>
    <row r="89" spans="1:6">
      <c r="A89" s="3" t="s">
        <v>228</v>
      </c>
      <c r="B89" s="4" t="s">
        <v>368</v>
      </c>
      <c r="C89" s="5" t="s">
        <v>92</v>
      </c>
      <c r="D89" s="12">
        <v>22.43</v>
      </c>
      <c r="E89" s="1">
        <v>12</v>
      </c>
      <c r="F89" s="17">
        <f t="shared" si="1"/>
        <v>22.43</v>
      </c>
    </row>
    <row r="90" spans="1:6">
      <c r="A90" s="3" t="s">
        <v>229</v>
      </c>
      <c r="B90" s="4" t="s">
        <v>369</v>
      </c>
      <c r="C90" s="5" t="s">
        <v>93</v>
      </c>
      <c r="D90" s="12">
        <v>22.43</v>
      </c>
      <c r="E90" s="1">
        <v>12</v>
      </c>
      <c r="F90" s="17">
        <f t="shared" si="1"/>
        <v>22.43</v>
      </c>
    </row>
    <row r="91" spans="1:6">
      <c r="A91" s="3" t="s">
        <v>230</v>
      </c>
      <c r="B91" s="4" t="s">
        <v>370</v>
      </c>
      <c r="C91" s="5" t="s">
        <v>94</v>
      </c>
      <c r="D91" s="12">
        <v>22.43</v>
      </c>
      <c r="E91" s="1">
        <v>12</v>
      </c>
      <c r="F91" s="17">
        <f t="shared" si="1"/>
        <v>22.43</v>
      </c>
    </row>
    <row r="92" spans="1:6">
      <c r="A92" s="3" t="s">
        <v>231</v>
      </c>
      <c r="B92" s="4" t="s">
        <v>371</v>
      </c>
      <c r="C92" s="5" t="s">
        <v>95</v>
      </c>
      <c r="D92" s="12">
        <v>22.43</v>
      </c>
      <c r="E92" s="1">
        <v>12</v>
      </c>
      <c r="F92" s="17">
        <f t="shared" si="1"/>
        <v>22.43</v>
      </c>
    </row>
    <row r="93" spans="1:6">
      <c r="A93" s="3" t="s">
        <v>232</v>
      </c>
      <c r="B93" s="4" t="s">
        <v>372</v>
      </c>
      <c r="C93" s="5" t="s">
        <v>96</v>
      </c>
      <c r="D93" s="12">
        <v>20.399999999999999</v>
      </c>
      <c r="E93" s="1">
        <v>12</v>
      </c>
      <c r="F93" s="17">
        <f t="shared" si="1"/>
        <v>20.399999999999999</v>
      </c>
    </row>
    <row r="94" spans="1:6">
      <c r="A94" s="3" t="s">
        <v>233</v>
      </c>
      <c r="B94" s="4" t="s">
        <v>373</v>
      </c>
      <c r="C94" s="5" t="s">
        <v>97</v>
      </c>
      <c r="D94" s="12">
        <v>22.43</v>
      </c>
      <c r="E94" s="1">
        <v>12</v>
      </c>
      <c r="F94" s="17">
        <f t="shared" si="1"/>
        <v>22.43</v>
      </c>
    </row>
    <row r="95" spans="1:6">
      <c r="A95" s="3" t="s">
        <v>234</v>
      </c>
      <c r="B95" s="4" t="s">
        <v>374</v>
      </c>
      <c r="C95" s="5" t="s">
        <v>98</v>
      </c>
      <c r="D95" s="12">
        <v>22.43</v>
      </c>
      <c r="E95" s="1">
        <v>12</v>
      </c>
      <c r="F95" s="17">
        <f t="shared" si="1"/>
        <v>22.43</v>
      </c>
    </row>
    <row r="96" spans="1:6">
      <c r="A96" s="3" t="s">
        <v>235</v>
      </c>
      <c r="B96" s="4" t="s">
        <v>375</v>
      </c>
      <c r="C96" s="5" t="s">
        <v>99</v>
      </c>
      <c r="D96" s="12">
        <v>22.43</v>
      </c>
      <c r="E96" s="1">
        <v>12</v>
      </c>
      <c r="F96" s="17">
        <f t="shared" si="1"/>
        <v>22.43</v>
      </c>
    </row>
    <row r="97" spans="1:6">
      <c r="A97" s="3" t="s">
        <v>236</v>
      </c>
      <c r="B97" s="4" t="s">
        <v>376</v>
      </c>
      <c r="C97" s="5" t="s">
        <v>100</v>
      </c>
      <c r="D97" s="12">
        <v>22.43</v>
      </c>
      <c r="E97" s="1">
        <v>12</v>
      </c>
      <c r="F97" s="17">
        <f t="shared" si="1"/>
        <v>22.43</v>
      </c>
    </row>
    <row r="98" spans="1:6">
      <c r="A98" s="3" t="s">
        <v>237</v>
      </c>
      <c r="B98" s="4" t="s">
        <v>377</v>
      </c>
      <c r="C98" s="5" t="s">
        <v>101</v>
      </c>
      <c r="D98" s="12">
        <v>22.43</v>
      </c>
      <c r="E98" s="1">
        <v>12</v>
      </c>
      <c r="F98" s="17">
        <f t="shared" si="1"/>
        <v>22.43</v>
      </c>
    </row>
    <row r="99" spans="1:6">
      <c r="A99" s="3" t="s">
        <v>238</v>
      </c>
      <c r="B99" s="4" t="s">
        <v>378</v>
      </c>
      <c r="C99" s="5" t="s">
        <v>102</v>
      </c>
      <c r="D99" s="12">
        <v>20.399999999999999</v>
      </c>
      <c r="E99" s="1">
        <v>12</v>
      </c>
      <c r="F99" s="17">
        <f t="shared" si="1"/>
        <v>20.399999999999999</v>
      </c>
    </row>
    <row r="100" spans="1:6">
      <c r="A100" s="3" t="s">
        <v>239</v>
      </c>
      <c r="B100" s="4" t="s">
        <v>379</v>
      </c>
      <c r="C100" s="5" t="s">
        <v>102</v>
      </c>
      <c r="D100" s="12">
        <v>22.43</v>
      </c>
      <c r="E100" s="1">
        <v>12</v>
      </c>
      <c r="F100" s="17">
        <f t="shared" si="1"/>
        <v>22.43</v>
      </c>
    </row>
    <row r="101" spans="1:6">
      <c r="A101" s="3" t="s">
        <v>240</v>
      </c>
      <c r="B101" s="4" t="s">
        <v>380</v>
      </c>
      <c r="C101" s="5" t="s">
        <v>102</v>
      </c>
      <c r="D101" s="12">
        <v>22.43</v>
      </c>
      <c r="E101" s="1">
        <v>12</v>
      </c>
      <c r="F101" s="17">
        <f t="shared" si="1"/>
        <v>22.43</v>
      </c>
    </row>
    <row r="102" spans="1:6">
      <c r="A102" s="3" t="s">
        <v>241</v>
      </c>
      <c r="B102" s="4" t="s">
        <v>381</v>
      </c>
      <c r="C102" s="5" t="s">
        <v>102</v>
      </c>
      <c r="D102" s="12">
        <v>22.43</v>
      </c>
      <c r="E102" s="1">
        <v>12</v>
      </c>
      <c r="F102" s="17">
        <f t="shared" si="1"/>
        <v>22.43</v>
      </c>
    </row>
    <row r="103" spans="1:6">
      <c r="A103" s="3" t="s">
        <v>242</v>
      </c>
      <c r="B103" s="4" t="s">
        <v>382</v>
      </c>
      <c r="C103" s="5" t="s">
        <v>103</v>
      </c>
      <c r="D103" s="12">
        <v>22.43</v>
      </c>
      <c r="E103" s="1">
        <v>12</v>
      </c>
      <c r="F103" s="17">
        <f t="shared" si="1"/>
        <v>22.43</v>
      </c>
    </row>
    <row r="104" spans="1:6">
      <c r="A104" s="3" t="s">
        <v>243</v>
      </c>
      <c r="B104" s="4" t="s">
        <v>383</v>
      </c>
      <c r="C104" s="5" t="s">
        <v>104</v>
      </c>
      <c r="D104" s="12">
        <v>22.43</v>
      </c>
      <c r="E104" s="1">
        <v>12</v>
      </c>
      <c r="F104" s="17">
        <f t="shared" si="1"/>
        <v>22.43</v>
      </c>
    </row>
    <row r="105" spans="1:6">
      <c r="A105" s="3" t="s">
        <v>244</v>
      </c>
      <c r="B105" s="4" t="s">
        <v>384</v>
      </c>
      <c r="C105" s="5" t="s">
        <v>105</v>
      </c>
      <c r="D105" s="12">
        <v>20.28</v>
      </c>
      <c r="E105" s="1">
        <v>10</v>
      </c>
      <c r="F105" s="17">
        <f t="shared" si="1"/>
        <v>20.28</v>
      </c>
    </row>
    <row r="106" spans="1:6">
      <c r="A106" s="3" t="s">
        <v>245</v>
      </c>
      <c r="B106" s="4" t="s">
        <v>385</v>
      </c>
      <c r="C106" s="5" t="s">
        <v>106</v>
      </c>
      <c r="D106" s="12">
        <v>29.64</v>
      </c>
      <c r="E106" s="1">
        <v>10</v>
      </c>
      <c r="F106" s="17">
        <f t="shared" si="1"/>
        <v>29.64</v>
      </c>
    </row>
    <row r="107" spans="1:6">
      <c r="A107" s="3" t="s">
        <v>246</v>
      </c>
      <c r="B107" s="4" t="s">
        <v>386</v>
      </c>
      <c r="C107" s="5" t="s">
        <v>107</v>
      </c>
      <c r="D107" s="12">
        <v>20.28</v>
      </c>
      <c r="E107" s="1">
        <v>10</v>
      </c>
      <c r="F107" s="17">
        <f t="shared" si="1"/>
        <v>20.28</v>
      </c>
    </row>
    <row r="108" spans="1:6">
      <c r="A108" s="3" t="s">
        <v>247</v>
      </c>
      <c r="B108" s="4" t="s">
        <v>387</v>
      </c>
      <c r="C108" s="5" t="s">
        <v>108</v>
      </c>
      <c r="D108" s="12">
        <v>29.64</v>
      </c>
      <c r="E108" s="1">
        <v>10</v>
      </c>
      <c r="F108" s="17">
        <f t="shared" si="1"/>
        <v>29.64</v>
      </c>
    </row>
    <row r="109" spans="1:6">
      <c r="A109" s="3" t="s">
        <v>248</v>
      </c>
      <c r="B109" s="4" t="s">
        <v>388</v>
      </c>
      <c r="C109" s="5" t="s">
        <v>109</v>
      </c>
      <c r="D109" s="12">
        <v>29.64</v>
      </c>
      <c r="E109" s="1">
        <v>10</v>
      </c>
      <c r="F109" s="17">
        <f t="shared" si="1"/>
        <v>29.64</v>
      </c>
    </row>
    <row r="110" spans="1:6">
      <c r="A110" s="3" t="s">
        <v>249</v>
      </c>
      <c r="B110" s="4" t="s">
        <v>389</v>
      </c>
      <c r="C110" s="5" t="s">
        <v>110</v>
      </c>
      <c r="D110" s="12">
        <v>29.64</v>
      </c>
      <c r="E110" s="1">
        <v>10</v>
      </c>
      <c r="F110" s="17">
        <f t="shared" si="1"/>
        <v>29.64</v>
      </c>
    </row>
    <row r="111" spans="1:6">
      <c r="A111" s="3" t="s">
        <v>250</v>
      </c>
      <c r="B111" s="4" t="s">
        <v>390</v>
      </c>
      <c r="C111" s="5" t="s">
        <v>111</v>
      </c>
      <c r="D111" s="12">
        <v>29.64</v>
      </c>
      <c r="E111" s="1">
        <v>10</v>
      </c>
      <c r="F111" s="17">
        <f t="shared" si="1"/>
        <v>29.64</v>
      </c>
    </row>
    <row r="112" spans="1:6">
      <c r="A112" s="3" t="s">
        <v>251</v>
      </c>
      <c r="B112" s="4" t="s">
        <v>391</v>
      </c>
      <c r="C112" s="5" t="s">
        <v>112</v>
      </c>
      <c r="D112" s="12">
        <v>20.28</v>
      </c>
      <c r="E112" s="1">
        <v>10</v>
      </c>
      <c r="F112" s="17">
        <f t="shared" si="1"/>
        <v>20.28</v>
      </c>
    </row>
    <row r="113" spans="1:6">
      <c r="A113" s="3" t="s">
        <v>252</v>
      </c>
      <c r="B113" s="4" t="s">
        <v>392</v>
      </c>
      <c r="C113" s="5" t="s">
        <v>113</v>
      </c>
      <c r="D113" s="12">
        <v>29.64</v>
      </c>
      <c r="E113" s="1">
        <v>10</v>
      </c>
      <c r="F113" s="17">
        <f t="shared" si="1"/>
        <v>29.64</v>
      </c>
    </row>
    <row r="114" spans="1:6">
      <c r="A114" s="3" t="s">
        <v>253</v>
      </c>
      <c r="B114" s="4" t="s">
        <v>393</v>
      </c>
      <c r="C114" s="5" t="s">
        <v>114</v>
      </c>
      <c r="D114" s="12">
        <v>20.28</v>
      </c>
      <c r="E114" s="1">
        <v>10</v>
      </c>
      <c r="F114" s="17">
        <f t="shared" si="1"/>
        <v>20.28</v>
      </c>
    </row>
    <row r="115" spans="1:6">
      <c r="A115" s="3" t="s">
        <v>254</v>
      </c>
      <c r="B115" s="4" t="s">
        <v>394</v>
      </c>
      <c r="C115" s="5" t="s">
        <v>115</v>
      </c>
      <c r="D115" s="12">
        <v>29.64</v>
      </c>
      <c r="E115" s="1">
        <v>10</v>
      </c>
      <c r="F115" s="17">
        <f t="shared" si="1"/>
        <v>29.64</v>
      </c>
    </row>
    <row r="116" spans="1:6">
      <c r="A116" s="3" t="s">
        <v>255</v>
      </c>
      <c r="B116" s="4" t="s">
        <v>395</v>
      </c>
      <c r="C116" s="5" t="s">
        <v>116</v>
      </c>
      <c r="D116" s="12">
        <v>20.28</v>
      </c>
      <c r="E116" s="1">
        <v>10</v>
      </c>
      <c r="F116" s="17">
        <f t="shared" si="1"/>
        <v>20.28</v>
      </c>
    </row>
    <row r="117" spans="1:6">
      <c r="A117" s="3" t="s">
        <v>256</v>
      </c>
      <c r="B117" s="4" t="s">
        <v>396</v>
      </c>
      <c r="C117" s="5" t="s">
        <v>117</v>
      </c>
      <c r="D117" s="12">
        <v>14.88</v>
      </c>
      <c r="E117" s="1"/>
      <c r="F117" s="17">
        <f t="shared" si="1"/>
        <v>14.88</v>
      </c>
    </row>
    <row r="118" spans="1:6">
      <c r="A118" s="3" t="s">
        <v>257</v>
      </c>
      <c r="B118" s="4" t="s">
        <v>397</v>
      </c>
      <c r="C118" s="5" t="s">
        <v>118</v>
      </c>
      <c r="D118" s="12">
        <v>29.76</v>
      </c>
      <c r="E118" s="1"/>
      <c r="F118" s="17">
        <f t="shared" si="1"/>
        <v>29.76</v>
      </c>
    </row>
    <row r="119" spans="1:6">
      <c r="A119" s="3" t="s">
        <v>258</v>
      </c>
      <c r="B119" s="4" t="s">
        <v>398</v>
      </c>
      <c r="C119" s="5" t="s">
        <v>119</v>
      </c>
      <c r="D119" s="12">
        <v>4.34</v>
      </c>
      <c r="E119" s="1"/>
      <c r="F119" s="17">
        <f t="shared" si="1"/>
        <v>4.34</v>
      </c>
    </row>
    <row r="120" spans="1:6">
      <c r="A120" s="3" t="s">
        <v>259</v>
      </c>
      <c r="B120" s="4" t="s">
        <v>399</v>
      </c>
      <c r="C120" s="5" t="s">
        <v>120</v>
      </c>
      <c r="D120" s="12">
        <v>5.58</v>
      </c>
      <c r="E120" s="1"/>
      <c r="F120" s="17">
        <f t="shared" si="1"/>
        <v>5.58</v>
      </c>
    </row>
    <row r="121" spans="1:6">
      <c r="A121" s="3" t="s">
        <v>260</v>
      </c>
      <c r="B121" s="4" t="s">
        <v>400</v>
      </c>
      <c r="C121" s="5" t="s">
        <v>121</v>
      </c>
      <c r="D121" s="12">
        <v>3.1</v>
      </c>
      <c r="E121" s="1"/>
      <c r="F121" s="17">
        <f t="shared" si="1"/>
        <v>3.1</v>
      </c>
    </row>
    <row r="122" spans="1:6">
      <c r="A122" s="3" t="s">
        <v>261</v>
      </c>
      <c r="B122" s="4" t="s">
        <v>401</v>
      </c>
      <c r="C122" s="5" t="s">
        <v>122</v>
      </c>
      <c r="D122" s="12">
        <v>1.86</v>
      </c>
      <c r="E122" s="1"/>
      <c r="F122" s="17">
        <f t="shared" si="1"/>
        <v>1.86</v>
      </c>
    </row>
    <row r="123" spans="1:6">
      <c r="A123" s="3" t="s">
        <v>262</v>
      </c>
      <c r="B123" s="4" t="s">
        <v>402</v>
      </c>
      <c r="C123" s="5" t="s">
        <v>123</v>
      </c>
      <c r="D123" s="12">
        <v>3.1</v>
      </c>
      <c r="E123" s="1"/>
      <c r="F123" s="17">
        <f t="shared" si="1"/>
        <v>3.1</v>
      </c>
    </row>
    <row r="124" spans="1:6">
      <c r="A124" s="3" t="s">
        <v>263</v>
      </c>
      <c r="B124" s="4" t="s">
        <v>403</v>
      </c>
      <c r="C124" s="5" t="s">
        <v>124</v>
      </c>
      <c r="D124" s="12">
        <v>3.72</v>
      </c>
      <c r="E124" s="1"/>
      <c r="F124" s="17">
        <f t="shared" si="1"/>
        <v>3.72</v>
      </c>
    </row>
    <row r="125" spans="1:6">
      <c r="A125" s="3" t="s">
        <v>264</v>
      </c>
      <c r="B125" s="4" t="s">
        <v>404</v>
      </c>
      <c r="C125" s="5" t="s">
        <v>125</v>
      </c>
      <c r="D125" s="12">
        <v>3.72</v>
      </c>
      <c r="E125" s="1"/>
      <c r="F125" s="17">
        <f t="shared" si="1"/>
        <v>3.72</v>
      </c>
    </row>
    <row r="126" spans="1:6">
      <c r="A126" s="3" t="s">
        <v>265</v>
      </c>
      <c r="B126" s="4" t="s">
        <v>415</v>
      </c>
      <c r="C126" s="5" t="s">
        <v>126</v>
      </c>
      <c r="D126" s="12">
        <v>1.89</v>
      </c>
      <c r="E126" s="1">
        <v>100</v>
      </c>
      <c r="F126" s="17">
        <f t="shared" si="1"/>
        <v>1.89</v>
      </c>
    </row>
    <row r="127" spans="1:6">
      <c r="A127" s="3" t="s">
        <v>266</v>
      </c>
      <c r="B127" s="4" t="s">
        <v>416</v>
      </c>
      <c r="C127" s="5" t="s">
        <v>127</v>
      </c>
      <c r="D127" s="12">
        <v>1.89</v>
      </c>
      <c r="E127" s="1">
        <v>100</v>
      </c>
      <c r="F127" s="17">
        <f t="shared" si="1"/>
        <v>1.89</v>
      </c>
    </row>
    <row r="128" spans="1:6">
      <c r="A128" s="3" t="s">
        <v>267</v>
      </c>
      <c r="B128" s="4" t="s">
        <v>417</v>
      </c>
      <c r="C128" s="5" t="s">
        <v>128</v>
      </c>
      <c r="D128" s="12">
        <v>1.43</v>
      </c>
      <c r="E128" s="1">
        <v>100</v>
      </c>
      <c r="F128" s="17">
        <f t="shared" si="1"/>
        <v>1.43</v>
      </c>
    </row>
    <row r="129" spans="1:6">
      <c r="A129" s="3" t="s">
        <v>268</v>
      </c>
      <c r="B129" s="4" t="s">
        <v>418</v>
      </c>
      <c r="C129" s="5" t="s">
        <v>129</v>
      </c>
      <c r="D129" s="12">
        <v>1.89</v>
      </c>
      <c r="E129" s="1">
        <v>100</v>
      </c>
      <c r="F129" s="17">
        <f t="shared" si="1"/>
        <v>1.89</v>
      </c>
    </row>
    <row r="130" spans="1:6">
      <c r="A130" s="3" t="s">
        <v>269</v>
      </c>
      <c r="B130" s="4" t="s">
        <v>419</v>
      </c>
      <c r="C130" s="5" t="s">
        <v>130</v>
      </c>
      <c r="D130" s="12">
        <v>3.19</v>
      </c>
      <c r="E130" s="1">
        <v>50</v>
      </c>
      <c r="F130" s="17">
        <f t="shared" si="1"/>
        <v>3.19</v>
      </c>
    </row>
    <row r="131" spans="1:6">
      <c r="A131" s="3" t="s">
        <v>270</v>
      </c>
      <c r="B131" s="4" t="s">
        <v>420</v>
      </c>
      <c r="C131" s="5" t="s">
        <v>131</v>
      </c>
      <c r="D131" s="12">
        <v>5.92</v>
      </c>
      <c r="E131" s="1">
        <v>50</v>
      </c>
      <c r="F131" s="17">
        <f t="shared" ref="F131:F141" si="2">ROUND(D131*(1-$F$1),2)</f>
        <v>5.92</v>
      </c>
    </row>
    <row r="132" spans="1:6">
      <c r="A132" s="3" t="s">
        <v>271</v>
      </c>
      <c r="B132" s="4" t="s">
        <v>405</v>
      </c>
      <c r="C132" s="5" t="s">
        <v>132</v>
      </c>
      <c r="D132" s="12">
        <v>11.66</v>
      </c>
      <c r="E132" s="1">
        <v>10</v>
      </c>
      <c r="F132" s="17">
        <f t="shared" si="2"/>
        <v>11.66</v>
      </c>
    </row>
    <row r="133" spans="1:6">
      <c r="A133" s="3" t="s">
        <v>272</v>
      </c>
      <c r="B133" s="4" t="s">
        <v>406</v>
      </c>
      <c r="C133" s="5" t="s">
        <v>133</v>
      </c>
      <c r="D133" s="12">
        <v>11.66</v>
      </c>
      <c r="E133" s="1">
        <v>10</v>
      </c>
      <c r="F133" s="17">
        <f t="shared" si="2"/>
        <v>11.66</v>
      </c>
    </row>
    <row r="134" spans="1:6">
      <c r="A134" s="3" t="s">
        <v>273</v>
      </c>
      <c r="B134" s="4" t="s">
        <v>407</v>
      </c>
      <c r="C134" s="5" t="s">
        <v>134</v>
      </c>
      <c r="D134" s="12">
        <v>11.66</v>
      </c>
      <c r="E134" s="1">
        <v>10</v>
      </c>
      <c r="F134" s="17">
        <f t="shared" si="2"/>
        <v>11.66</v>
      </c>
    </row>
    <row r="135" spans="1:6">
      <c r="A135" s="3" t="s">
        <v>274</v>
      </c>
      <c r="B135" s="4" t="s">
        <v>408</v>
      </c>
      <c r="C135" s="5" t="s">
        <v>135</v>
      </c>
      <c r="D135" s="12">
        <v>11.66</v>
      </c>
      <c r="E135" s="1">
        <v>10</v>
      </c>
      <c r="F135" s="17">
        <f t="shared" si="2"/>
        <v>11.66</v>
      </c>
    </row>
    <row r="136" spans="1:6">
      <c r="A136" s="3" t="s">
        <v>275</v>
      </c>
      <c r="B136" s="4" t="s">
        <v>409</v>
      </c>
      <c r="C136" s="5" t="s">
        <v>136</v>
      </c>
      <c r="D136" s="12">
        <v>11.66</v>
      </c>
      <c r="E136" s="1">
        <v>10</v>
      </c>
      <c r="F136" s="17">
        <f t="shared" si="2"/>
        <v>11.66</v>
      </c>
    </row>
    <row r="137" spans="1:6">
      <c r="A137" s="3" t="s">
        <v>276</v>
      </c>
      <c r="B137" s="4" t="s">
        <v>410</v>
      </c>
      <c r="C137" s="5" t="s">
        <v>137</v>
      </c>
      <c r="D137" s="12">
        <v>17.36</v>
      </c>
      <c r="E137" s="1">
        <v>12</v>
      </c>
      <c r="F137" s="17">
        <f t="shared" si="2"/>
        <v>17.36</v>
      </c>
    </row>
    <row r="138" spans="1:6">
      <c r="A138" s="3" t="s">
        <v>277</v>
      </c>
      <c r="B138" s="4" t="s">
        <v>411</v>
      </c>
      <c r="C138" s="5" t="s">
        <v>138</v>
      </c>
      <c r="D138" s="12">
        <v>17.36</v>
      </c>
      <c r="E138" s="1">
        <v>12</v>
      </c>
      <c r="F138" s="17">
        <f t="shared" si="2"/>
        <v>17.36</v>
      </c>
    </row>
    <row r="139" spans="1:6">
      <c r="A139" s="3" t="s">
        <v>278</v>
      </c>
      <c r="B139" s="4" t="s">
        <v>412</v>
      </c>
      <c r="C139" s="5" t="s">
        <v>139</v>
      </c>
      <c r="D139" s="12">
        <v>17.36</v>
      </c>
      <c r="E139" s="1">
        <v>12</v>
      </c>
      <c r="F139" s="17">
        <f t="shared" si="2"/>
        <v>17.36</v>
      </c>
    </row>
    <row r="140" spans="1:6">
      <c r="A140" s="3" t="s">
        <v>279</v>
      </c>
      <c r="B140" s="4" t="s">
        <v>413</v>
      </c>
      <c r="C140" s="5" t="s">
        <v>140</v>
      </c>
      <c r="D140" s="12">
        <v>17.36</v>
      </c>
      <c r="E140" s="1">
        <v>12</v>
      </c>
      <c r="F140" s="17">
        <f t="shared" si="2"/>
        <v>17.36</v>
      </c>
    </row>
    <row r="141" spans="1:6">
      <c r="A141" s="3" t="s">
        <v>280</v>
      </c>
      <c r="B141" s="4" t="s">
        <v>414</v>
      </c>
      <c r="C141" s="5" t="s">
        <v>140</v>
      </c>
      <c r="D141" s="12">
        <v>17.36</v>
      </c>
      <c r="E141" s="1">
        <v>12</v>
      </c>
      <c r="F141" s="17">
        <f t="shared" si="2"/>
        <v>17.36</v>
      </c>
    </row>
  </sheetData>
  <autoFilter ref="A1:E141" xr:uid="{00000000-0009-0000-0000-000000000000}"/>
  <mergeCells count="1">
    <mergeCell ref="G1:K1"/>
  </mergeCells>
  <phoneticPr fontId="23" type="noConversion"/>
  <conditionalFormatting sqref="A1">
    <cfRule type="duplicateValues" dxfId="0" priority="1" stopIfTrue="1"/>
  </conditionalFormatting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CESUMIN-PEGASO-2021</vt:lpstr>
    </vt:vector>
  </TitlesOfParts>
  <Company>SuMAc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Nathaly Galvis</cp:lastModifiedBy>
  <cp:lastPrinted>2008-12-26T13:43:01Z</cp:lastPrinted>
  <dcterms:created xsi:type="dcterms:W3CDTF">2008-11-13T12:33:34Z</dcterms:created>
  <dcterms:modified xsi:type="dcterms:W3CDTF">2023-12-15T12:07:59Z</dcterms:modified>
</cp:coreProperties>
</file>